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urent 23042019\Chevigny\Evénement\Arden Challenge\"/>
    </mc:Choice>
  </mc:AlternateContent>
  <xr:revisionPtr revIDLastSave="0" documentId="8_{D8933174-F9F3-48E9-82B4-EE3263185AD0}" xr6:coauthVersionLast="47" xr6:coauthVersionMax="47" xr10:uidLastSave="{00000000-0000-0000-0000-000000000000}"/>
  <bookViews>
    <workbookView xWindow="-108" yWindow="-108" windowWidth="23256" windowHeight="12456" tabRatio="278" firstSheet="1" activeTab="1" xr2:uid="{00000000-000D-0000-FFFF-FFFF00000000}"/>
  </bookViews>
  <sheets>
    <sheet name="PART" sheetId="1" r:id="rId1"/>
    <sheet name="étape 1" sheetId="2" r:id="rId2"/>
    <sheet name="étape 2" sheetId="3" r:id="rId3"/>
    <sheet name="étape 3" sheetId="4" r:id="rId4"/>
    <sheet name="Classement général" sheetId="5" r:id="rId5"/>
  </sheets>
  <definedNames>
    <definedName name="_xlnm.Print_Area" localSheetId="0">PART!$B$3:$E$180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4" i="5" l="1"/>
  <c r="D84" i="5" s="1"/>
  <c r="C85" i="5"/>
  <c r="D85" i="5" s="1"/>
  <c r="C83" i="5"/>
  <c r="D83" i="5" s="1"/>
  <c r="C80" i="5"/>
  <c r="D80" i="5" s="1"/>
  <c r="C79" i="5"/>
  <c r="D79" i="5" s="1"/>
  <c r="C78" i="5"/>
  <c r="D78" i="5" s="1"/>
  <c r="C77" i="5"/>
  <c r="D77" i="5" s="1"/>
  <c r="C76" i="5"/>
  <c r="D76" i="5" s="1"/>
  <c r="C75" i="5"/>
  <c r="D75" i="5" s="1"/>
  <c r="C120" i="2"/>
  <c r="D120" i="2" s="1"/>
  <c r="C121" i="2"/>
  <c r="D121" i="2" s="1"/>
  <c r="C114" i="2"/>
  <c r="D114" i="2" s="1"/>
  <c r="C115" i="2"/>
  <c r="D115" i="2" s="1"/>
  <c r="C116" i="2"/>
  <c r="D116" i="2" s="1"/>
  <c r="C117" i="2"/>
  <c r="D117" i="2" s="1"/>
  <c r="C118" i="2"/>
  <c r="D118" i="2" s="1"/>
  <c r="C119" i="2"/>
  <c r="D119" i="2" s="1"/>
  <c r="C102" i="2"/>
  <c r="D102" i="2" s="1"/>
  <c r="C74" i="2"/>
  <c r="C7" i="2"/>
  <c r="C8" i="2"/>
  <c r="C6" i="2"/>
  <c r="C6" i="5" l="1"/>
  <c r="D6" i="5" s="1"/>
  <c r="C129" i="3"/>
  <c r="D129" i="3" s="1"/>
  <c r="C122" i="3"/>
  <c r="D122" i="3" s="1"/>
  <c r="C8" i="3"/>
  <c r="D8" i="3" s="1"/>
  <c r="C132" i="2"/>
  <c r="D132" i="2" s="1"/>
  <c r="C125" i="2"/>
  <c r="D125" i="2" s="1"/>
  <c r="D7" i="2"/>
  <c r="C5" i="5"/>
  <c r="D5" i="5" s="1"/>
  <c r="C7" i="5"/>
  <c r="D7" i="5" s="1"/>
  <c r="C8" i="5"/>
  <c r="D8" i="5" s="1"/>
  <c r="C9" i="5"/>
  <c r="D9" i="5" s="1"/>
  <c r="C10" i="5"/>
  <c r="D10" i="5" s="1"/>
  <c r="C11" i="5"/>
  <c r="D11" i="5" s="1"/>
  <c r="C12" i="5"/>
  <c r="D12" i="5" s="1"/>
  <c r="C13" i="5"/>
  <c r="D13" i="5" s="1"/>
  <c r="C14" i="5"/>
  <c r="D14" i="5" s="1"/>
  <c r="C15" i="5"/>
  <c r="D15" i="5" s="1"/>
  <c r="C16" i="5"/>
  <c r="D16" i="5" s="1"/>
  <c r="C17" i="5"/>
  <c r="D17" i="5" s="1"/>
  <c r="C18" i="5"/>
  <c r="D18" i="5" s="1"/>
  <c r="C19" i="5"/>
  <c r="D19" i="5" s="1"/>
  <c r="C20" i="5"/>
  <c r="D20" i="5" s="1"/>
  <c r="C21" i="5"/>
  <c r="D21" i="5" s="1"/>
  <c r="C22" i="5"/>
  <c r="D22" i="5" s="1"/>
  <c r="C23" i="5"/>
  <c r="D23" i="5" s="1"/>
  <c r="C24" i="5"/>
  <c r="D24" i="5" s="1"/>
  <c r="C25" i="5"/>
  <c r="D25" i="5" s="1"/>
  <c r="C26" i="5"/>
  <c r="D26" i="5" s="1"/>
  <c r="C27" i="5"/>
  <c r="D27" i="5" s="1"/>
  <c r="C28" i="5"/>
  <c r="D28" i="5" s="1"/>
  <c r="C29" i="5"/>
  <c r="D29" i="5" s="1"/>
  <c r="C30" i="5"/>
  <c r="D30" i="5" s="1"/>
  <c r="C31" i="5"/>
  <c r="D31" i="5" s="1"/>
  <c r="C32" i="5"/>
  <c r="D32" i="5" s="1"/>
  <c r="C33" i="5"/>
  <c r="D33" i="5" s="1"/>
  <c r="C34" i="5"/>
  <c r="D34" i="5" s="1"/>
  <c r="C35" i="5"/>
  <c r="D35" i="5" s="1"/>
  <c r="C36" i="5"/>
  <c r="D36" i="5" s="1"/>
  <c r="C37" i="5"/>
  <c r="D37" i="5" s="1"/>
  <c r="C38" i="5"/>
  <c r="D38" i="5" s="1"/>
  <c r="C39" i="5"/>
  <c r="D39" i="5" s="1"/>
  <c r="C40" i="5"/>
  <c r="D40" i="5" s="1"/>
  <c r="C41" i="5"/>
  <c r="D41" i="5" s="1"/>
  <c r="C42" i="5"/>
  <c r="D42" i="5" s="1"/>
  <c r="C43" i="5"/>
  <c r="D43" i="5" s="1"/>
  <c r="C44" i="5"/>
  <c r="D44" i="5" s="1"/>
  <c r="C45" i="5"/>
  <c r="D45" i="5" s="1"/>
  <c r="C46" i="5"/>
  <c r="D46" i="5" s="1"/>
  <c r="C47" i="5"/>
  <c r="D47" i="5" s="1"/>
  <c r="C48" i="5"/>
  <c r="D48" i="5" s="1"/>
  <c r="C49" i="5"/>
  <c r="D49" i="5" s="1"/>
  <c r="C50" i="5"/>
  <c r="D50" i="5" s="1"/>
  <c r="C51" i="5"/>
  <c r="D51" i="5" s="1"/>
  <c r="C52" i="5"/>
  <c r="D52" i="5" s="1"/>
  <c r="C53" i="5"/>
  <c r="D53" i="5" s="1"/>
  <c r="C54" i="5"/>
  <c r="D54" i="5" s="1"/>
  <c r="C55" i="5"/>
  <c r="D55" i="5" s="1"/>
  <c r="C56" i="5"/>
  <c r="D56" i="5" s="1"/>
  <c r="C57" i="5"/>
  <c r="D57" i="5" s="1"/>
  <c r="C58" i="5"/>
  <c r="D58" i="5" s="1"/>
  <c r="C59" i="5"/>
  <c r="D59" i="5" s="1"/>
  <c r="C60" i="5"/>
  <c r="D60" i="5" s="1"/>
  <c r="C61" i="5"/>
  <c r="D61" i="5" s="1"/>
  <c r="C62" i="5"/>
  <c r="D62" i="5" s="1"/>
  <c r="C63" i="5"/>
  <c r="D63" i="5" s="1"/>
  <c r="C64" i="5"/>
  <c r="D64" i="5" s="1"/>
  <c r="C65" i="5"/>
  <c r="D65" i="5" s="1"/>
  <c r="C66" i="5"/>
  <c r="D66" i="5" s="1"/>
  <c r="C67" i="5"/>
  <c r="D67" i="5" s="1"/>
  <c r="C68" i="5"/>
  <c r="D68" i="5" s="1"/>
  <c r="C69" i="5"/>
  <c r="D69" i="5" s="1"/>
  <c r="C70" i="5"/>
  <c r="D70" i="5" s="1"/>
  <c r="C71" i="5"/>
  <c r="D71" i="5" s="1"/>
  <c r="C72" i="5"/>
  <c r="D72" i="5" s="1"/>
  <c r="D6" i="2"/>
  <c r="D8" i="2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2" i="2"/>
  <c r="D22" i="2" s="1"/>
  <c r="C23" i="2"/>
  <c r="D23" i="2" s="1"/>
  <c r="C24" i="2"/>
  <c r="D24" i="2" s="1"/>
  <c r="C25" i="2"/>
  <c r="D25" i="2" s="1"/>
  <c r="C26" i="2"/>
  <c r="D26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5" i="2"/>
  <c r="D35" i="2" s="1"/>
  <c r="C36" i="2"/>
  <c r="D36" i="2" s="1"/>
  <c r="C37" i="2"/>
  <c r="D37" i="2" s="1"/>
  <c r="C38" i="2"/>
  <c r="D38" i="2" s="1"/>
  <c r="C39" i="2"/>
  <c r="D39" i="2" s="1"/>
  <c r="C40" i="2"/>
  <c r="D40" i="2" s="1"/>
  <c r="C41" i="2"/>
  <c r="D41" i="2" s="1"/>
  <c r="C42" i="2"/>
  <c r="D42" i="2" s="1"/>
  <c r="C43" i="2"/>
  <c r="D43" i="2" s="1"/>
  <c r="C44" i="2"/>
  <c r="D44" i="2" s="1"/>
  <c r="C45" i="2"/>
  <c r="D45" i="2" s="1"/>
  <c r="C46" i="2"/>
  <c r="D46" i="2" s="1"/>
  <c r="C47" i="2"/>
  <c r="D47" i="2" s="1"/>
  <c r="C48" i="2"/>
  <c r="D48" i="2" s="1"/>
  <c r="C49" i="2"/>
  <c r="D49" i="2" s="1"/>
  <c r="C50" i="2"/>
  <c r="D50" i="2" s="1"/>
  <c r="C51" i="2"/>
  <c r="D51" i="2" s="1"/>
  <c r="C52" i="2"/>
  <c r="D52" i="2" s="1"/>
  <c r="C53" i="2"/>
  <c r="D53" i="2" s="1"/>
  <c r="C54" i="2"/>
  <c r="D54" i="2" s="1"/>
  <c r="C55" i="2"/>
  <c r="D55" i="2" s="1"/>
  <c r="C56" i="2"/>
  <c r="D56" i="2" s="1"/>
  <c r="C57" i="2"/>
  <c r="D57" i="2" s="1"/>
  <c r="C58" i="2"/>
  <c r="D58" i="2" s="1"/>
  <c r="C59" i="2"/>
  <c r="D59" i="2" s="1"/>
  <c r="C60" i="2"/>
  <c r="D60" i="2" s="1"/>
  <c r="C61" i="2"/>
  <c r="D61" i="2" s="1"/>
  <c r="C62" i="2"/>
  <c r="D62" i="2" s="1"/>
  <c r="C63" i="2"/>
  <c r="D63" i="2" s="1"/>
  <c r="C64" i="2"/>
  <c r="D64" i="2" s="1"/>
  <c r="C65" i="2"/>
  <c r="D65" i="2" s="1"/>
  <c r="C66" i="2"/>
  <c r="D66" i="2" s="1"/>
  <c r="C67" i="2"/>
  <c r="D67" i="2" s="1"/>
  <c r="C68" i="2"/>
  <c r="D68" i="2" s="1"/>
  <c r="C69" i="2"/>
  <c r="D69" i="2" s="1"/>
  <c r="C70" i="2"/>
  <c r="D70" i="2" s="1"/>
  <c r="C71" i="2"/>
  <c r="D71" i="2" s="1"/>
  <c r="C72" i="2"/>
  <c r="D72" i="2" s="1"/>
  <c r="C73" i="2"/>
  <c r="D73" i="2" s="1"/>
  <c r="D74" i="2"/>
  <c r="C75" i="2"/>
  <c r="D75" i="2" s="1"/>
  <c r="C76" i="2"/>
  <c r="D76" i="2" s="1"/>
  <c r="C77" i="2"/>
  <c r="D77" i="2" s="1"/>
  <c r="C78" i="2"/>
  <c r="D78" i="2" s="1"/>
  <c r="C79" i="2"/>
  <c r="D79" i="2" s="1"/>
  <c r="C80" i="2"/>
  <c r="D80" i="2" s="1"/>
  <c r="C81" i="2"/>
  <c r="D81" i="2" s="1"/>
  <c r="C82" i="2"/>
  <c r="D82" i="2" s="1"/>
  <c r="C83" i="2"/>
  <c r="D83" i="2" s="1"/>
  <c r="C84" i="2"/>
  <c r="D84" i="2" s="1"/>
  <c r="C85" i="2"/>
  <c r="D85" i="2" s="1"/>
  <c r="C86" i="2"/>
  <c r="D86" i="2" s="1"/>
  <c r="C87" i="2"/>
  <c r="D87" i="2" s="1"/>
  <c r="C88" i="2"/>
  <c r="D88" i="2" s="1"/>
  <c r="C89" i="2"/>
  <c r="D89" i="2" s="1"/>
  <c r="C90" i="2"/>
  <c r="D90" i="2" s="1"/>
  <c r="C91" i="2"/>
  <c r="D91" i="2" s="1"/>
  <c r="C92" i="2"/>
  <c r="D92" i="2" s="1"/>
  <c r="C93" i="2"/>
  <c r="D93" i="2" s="1"/>
  <c r="C94" i="2"/>
  <c r="D94" i="2" s="1"/>
  <c r="C95" i="2"/>
  <c r="D95" i="2" s="1"/>
  <c r="C96" i="2"/>
  <c r="D96" i="2" s="1"/>
  <c r="C97" i="2"/>
  <c r="D97" i="2" s="1"/>
  <c r="C98" i="2"/>
  <c r="D98" i="2" s="1"/>
  <c r="C99" i="2"/>
  <c r="D99" i="2" s="1"/>
  <c r="C100" i="2"/>
  <c r="D100" i="2" s="1"/>
  <c r="C101" i="2"/>
  <c r="D101" i="2" s="1"/>
  <c r="C103" i="2"/>
  <c r="D103" i="2" s="1"/>
  <c r="C104" i="2"/>
  <c r="D104" i="2" s="1"/>
  <c r="C105" i="2"/>
  <c r="D105" i="2" s="1"/>
  <c r="C106" i="2"/>
  <c r="D106" i="2" s="1"/>
  <c r="C107" i="2"/>
  <c r="D107" i="2" s="1"/>
  <c r="C108" i="2"/>
  <c r="D108" i="2" s="1"/>
  <c r="C109" i="2"/>
  <c r="D109" i="2" s="1"/>
  <c r="C110" i="2"/>
  <c r="D110" i="2" s="1"/>
  <c r="C111" i="2"/>
  <c r="D111" i="2" s="1"/>
  <c r="C112" i="2"/>
  <c r="D112" i="2" s="1"/>
  <c r="C113" i="2"/>
  <c r="D113" i="2" s="1"/>
  <c r="C124" i="2"/>
  <c r="D124" i="2" s="1"/>
  <c r="C128" i="2"/>
  <c r="D128" i="2" s="1"/>
  <c r="C127" i="2"/>
  <c r="D127" i="2" s="1"/>
  <c r="C129" i="2"/>
  <c r="D129" i="2" s="1"/>
  <c r="C126" i="2"/>
  <c r="D126" i="2" s="1"/>
  <c r="C133" i="2"/>
  <c r="D133" i="2" s="1"/>
  <c r="C134" i="2"/>
  <c r="D134" i="2" s="1"/>
  <c r="C6" i="3"/>
  <c r="D6" i="3" s="1"/>
  <c r="C7" i="3"/>
  <c r="D7" i="3" s="1"/>
  <c r="C9" i="3"/>
  <c r="D9" i="3" s="1"/>
  <c r="C10" i="3"/>
  <c r="D10" i="3" s="1"/>
  <c r="C11" i="3"/>
  <c r="D11" i="3" s="1"/>
  <c r="C12" i="3"/>
  <c r="D12" i="3" s="1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19" i="3"/>
  <c r="D19" i="3" s="1"/>
  <c r="C20" i="3"/>
  <c r="D20" i="3" s="1"/>
  <c r="C21" i="3"/>
  <c r="D21" i="3" s="1"/>
  <c r="C22" i="3"/>
  <c r="D22" i="3" s="1"/>
  <c r="C23" i="3"/>
  <c r="D23" i="3" s="1"/>
  <c r="C24" i="3"/>
  <c r="D24" i="3" s="1"/>
  <c r="C25" i="3"/>
  <c r="D25" i="3" s="1"/>
  <c r="C26" i="3"/>
  <c r="D26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33" i="3"/>
  <c r="D33" i="3" s="1"/>
  <c r="C34" i="3"/>
  <c r="D34" i="3" s="1"/>
  <c r="C35" i="3"/>
  <c r="D35" i="3" s="1"/>
  <c r="C36" i="3"/>
  <c r="D36" i="3" s="1"/>
  <c r="C37" i="3"/>
  <c r="D37" i="3" s="1"/>
  <c r="C38" i="3"/>
  <c r="D38" i="3" s="1"/>
  <c r="C39" i="3"/>
  <c r="D39" i="3" s="1"/>
  <c r="C40" i="3"/>
  <c r="D40" i="3" s="1"/>
  <c r="C41" i="3"/>
  <c r="D41" i="3" s="1"/>
  <c r="C42" i="3"/>
  <c r="D42" i="3" s="1"/>
  <c r="C43" i="3"/>
  <c r="D43" i="3" s="1"/>
  <c r="C44" i="3"/>
  <c r="D44" i="3" s="1"/>
  <c r="C45" i="3"/>
  <c r="D45" i="3" s="1"/>
  <c r="C46" i="3"/>
  <c r="D46" i="3" s="1"/>
  <c r="C47" i="3"/>
  <c r="D47" i="3" s="1"/>
  <c r="C48" i="3"/>
  <c r="D48" i="3" s="1"/>
  <c r="C49" i="3"/>
  <c r="D49" i="3" s="1"/>
  <c r="C50" i="3"/>
  <c r="D50" i="3" s="1"/>
  <c r="C51" i="3"/>
  <c r="D51" i="3" s="1"/>
  <c r="C52" i="3"/>
  <c r="D52" i="3" s="1"/>
  <c r="C53" i="3"/>
  <c r="D53" i="3" s="1"/>
  <c r="C54" i="3"/>
  <c r="D54" i="3" s="1"/>
  <c r="C55" i="3"/>
  <c r="D55" i="3" s="1"/>
  <c r="C56" i="3"/>
  <c r="D56" i="3" s="1"/>
  <c r="C57" i="3"/>
  <c r="D57" i="3" s="1"/>
  <c r="C58" i="3"/>
  <c r="D58" i="3" s="1"/>
  <c r="C59" i="3"/>
  <c r="D59" i="3" s="1"/>
  <c r="C60" i="3"/>
  <c r="D60" i="3" s="1"/>
  <c r="C61" i="3"/>
  <c r="D61" i="3" s="1"/>
  <c r="C62" i="3"/>
  <c r="D62" i="3" s="1"/>
  <c r="C63" i="3"/>
  <c r="D63" i="3" s="1"/>
  <c r="C64" i="3"/>
  <c r="D64" i="3" s="1"/>
  <c r="C65" i="3"/>
  <c r="D65" i="3" s="1"/>
  <c r="C66" i="3"/>
  <c r="D66" i="3" s="1"/>
  <c r="C67" i="3"/>
  <c r="D67" i="3" s="1"/>
  <c r="C68" i="3"/>
  <c r="D68" i="3" s="1"/>
  <c r="C69" i="3"/>
  <c r="D69" i="3" s="1"/>
  <c r="C70" i="3"/>
  <c r="D70" i="3" s="1"/>
  <c r="C71" i="3"/>
  <c r="D71" i="3" s="1"/>
  <c r="C72" i="3"/>
  <c r="D72" i="3" s="1"/>
  <c r="C73" i="3"/>
  <c r="D73" i="3" s="1"/>
  <c r="C74" i="3"/>
  <c r="D74" i="3" s="1"/>
  <c r="C75" i="3"/>
  <c r="D75" i="3" s="1"/>
  <c r="C76" i="3"/>
  <c r="D76" i="3" s="1"/>
  <c r="C77" i="3"/>
  <c r="D77" i="3" s="1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D87" i="3" s="1"/>
  <c r="C88" i="3"/>
  <c r="D88" i="3" s="1"/>
  <c r="C89" i="3"/>
  <c r="D89" i="3" s="1"/>
  <c r="C90" i="3"/>
  <c r="D90" i="3" s="1"/>
  <c r="C91" i="3"/>
  <c r="D91" i="3" s="1"/>
  <c r="C92" i="3"/>
  <c r="D92" i="3" s="1"/>
  <c r="C93" i="3"/>
  <c r="D93" i="3" s="1"/>
  <c r="C94" i="3"/>
  <c r="D94" i="3" s="1"/>
  <c r="C95" i="3"/>
  <c r="D95" i="3" s="1"/>
  <c r="C96" i="3"/>
  <c r="D96" i="3" s="1"/>
  <c r="C97" i="3"/>
  <c r="D97" i="3" s="1"/>
  <c r="C98" i="3"/>
  <c r="D98" i="3" s="1"/>
  <c r="C99" i="3"/>
  <c r="D99" i="3" s="1"/>
  <c r="C100" i="3"/>
  <c r="D100" i="3" s="1"/>
  <c r="C101" i="3"/>
  <c r="D101" i="3" s="1"/>
  <c r="C102" i="3"/>
  <c r="D102" i="3" s="1"/>
  <c r="C103" i="3"/>
  <c r="D103" i="3" s="1"/>
  <c r="C104" i="3"/>
  <c r="D104" i="3" s="1"/>
  <c r="C105" i="3"/>
  <c r="D105" i="3" s="1"/>
  <c r="C106" i="3"/>
  <c r="D106" i="3" s="1"/>
  <c r="C107" i="3"/>
  <c r="D107" i="3" s="1"/>
  <c r="C108" i="3"/>
  <c r="D108" i="3" s="1"/>
  <c r="C109" i="3"/>
  <c r="D109" i="3" s="1"/>
  <c r="C110" i="3"/>
  <c r="D110" i="3" s="1"/>
  <c r="C112" i="3"/>
  <c r="D112" i="3" s="1"/>
  <c r="C113" i="3"/>
  <c r="D113" i="3" s="1"/>
  <c r="C114" i="3"/>
  <c r="D114" i="3" s="1"/>
  <c r="C115" i="3"/>
  <c r="D115" i="3" s="1"/>
  <c r="C116" i="3"/>
  <c r="D116" i="3" s="1"/>
  <c r="C117" i="3"/>
  <c r="D117" i="3" s="1"/>
  <c r="C118" i="3"/>
  <c r="D118" i="3" s="1"/>
  <c r="C121" i="3"/>
  <c r="D121" i="3" s="1"/>
  <c r="C123" i="3"/>
  <c r="D123" i="3" s="1"/>
  <c r="C124" i="3"/>
  <c r="D124" i="3" s="1"/>
  <c r="C125" i="3"/>
  <c r="D125" i="3" s="1"/>
  <c r="C126" i="3"/>
  <c r="D126" i="3" s="1"/>
  <c r="C130" i="3"/>
  <c r="D130" i="3" s="1"/>
  <c r="C131" i="3"/>
  <c r="D131" i="3" s="1"/>
  <c r="C6" i="4"/>
  <c r="D6" i="4" s="1"/>
  <c r="C7" i="4"/>
  <c r="D7" i="4" s="1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C27" i="4"/>
  <c r="D27" i="4" s="1"/>
  <c r="C28" i="4"/>
  <c r="D28" i="4" s="1"/>
  <c r="C29" i="4"/>
  <c r="D29" i="4" s="1"/>
  <c r="C30" i="4"/>
  <c r="D30" i="4" s="1"/>
  <c r="C31" i="4"/>
  <c r="D31" i="4" s="1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C46" i="4"/>
  <c r="D46" i="4" s="1"/>
  <c r="C47" i="4"/>
  <c r="D47" i="4" s="1"/>
  <c r="C48" i="4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7" i="4"/>
  <c r="D57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C65" i="4"/>
  <c r="D65" i="4" s="1"/>
  <c r="C66" i="4"/>
  <c r="D66" i="4" s="1"/>
  <c r="C67" i="4"/>
  <c r="D67" i="4" s="1"/>
  <c r="C68" i="4"/>
  <c r="D68" i="4" s="1"/>
  <c r="C69" i="4"/>
  <c r="D69" i="4" s="1"/>
  <c r="C70" i="4"/>
  <c r="D70" i="4" s="1"/>
  <c r="C71" i="4"/>
  <c r="D71" i="4" s="1"/>
  <c r="C72" i="4"/>
  <c r="D72" i="4" s="1"/>
  <c r="C73" i="4"/>
  <c r="D73" i="4" s="1"/>
  <c r="C74" i="4"/>
  <c r="D74" i="4" s="1"/>
  <c r="C75" i="4"/>
  <c r="D75" i="4" s="1"/>
  <c r="C76" i="4"/>
  <c r="D76" i="4" s="1"/>
  <c r="C77" i="4"/>
  <c r="D77" i="4" s="1"/>
  <c r="C78" i="4"/>
  <c r="D78" i="4" s="1"/>
  <c r="C79" i="4"/>
  <c r="D79" i="4" s="1"/>
  <c r="C80" i="4"/>
  <c r="D80" i="4" s="1"/>
  <c r="C81" i="4"/>
  <c r="D81" i="4" s="1"/>
  <c r="C82" i="4"/>
  <c r="D82" i="4" s="1"/>
  <c r="C83" i="4"/>
  <c r="D83" i="4" s="1"/>
  <c r="C84" i="4"/>
  <c r="D84" i="4" s="1"/>
  <c r="C85" i="4"/>
  <c r="D85" i="4" s="1"/>
  <c r="C86" i="4"/>
  <c r="D86" i="4" s="1"/>
  <c r="C87" i="4"/>
  <c r="D87" i="4" s="1"/>
  <c r="C88" i="4"/>
  <c r="D88" i="4" s="1"/>
  <c r="C89" i="4"/>
  <c r="D89" i="4" s="1"/>
  <c r="C90" i="4"/>
  <c r="D90" i="4" s="1"/>
  <c r="C91" i="4"/>
  <c r="D91" i="4" s="1"/>
  <c r="C92" i="4"/>
  <c r="D92" i="4" s="1"/>
  <c r="C93" i="4"/>
  <c r="D93" i="4" s="1"/>
  <c r="C94" i="4"/>
  <c r="D94" i="4" s="1"/>
  <c r="C95" i="4"/>
  <c r="D95" i="4" s="1"/>
  <c r="C96" i="4"/>
  <c r="D96" i="4" s="1"/>
  <c r="C98" i="4"/>
  <c r="D98" i="4" s="1"/>
  <c r="C99" i="4"/>
  <c r="D99" i="4" s="1"/>
  <c r="C100" i="4"/>
  <c r="D100" i="4" s="1"/>
  <c r="C101" i="4"/>
  <c r="D101" i="4" s="1"/>
  <c r="C102" i="4"/>
  <c r="D102" i="4" s="1"/>
  <c r="C103" i="4"/>
  <c r="D103" i="4" s="1"/>
  <c r="C104" i="4"/>
  <c r="D104" i="4" s="1"/>
  <c r="C105" i="4"/>
  <c r="D105" i="4" s="1"/>
  <c r="C106" i="4"/>
  <c r="D106" i="4" s="1"/>
  <c r="C107" i="4"/>
  <c r="D107" i="4" s="1"/>
  <c r="C108" i="4"/>
  <c r="D108" i="4" s="1"/>
  <c r="C109" i="4"/>
  <c r="D109" i="4" s="1"/>
  <c r="C110" i="4"/>
  <c r="D110" i="4" s="1"/>
  <c r="C111" i="4"/>
  <c r="D111" i="4" s="1"/>
  <c r="C112" i="4"/>
  <c r="D112" i="4" s="1"/>
  <c r="C113" i="4"/>
  <c r="D113" i="4" s="1"/>
  <c r="C114" i="4"/>
  <c r="D114" i="4" s="1"/>
  <c r="C115" i="4"/>
  <c r="D115" i="4" s="1"/>
  <c r="C116" i="4"/>
  <c r="D116" i="4" s="1"/>
  <c r="C117" i="4"/>
  <c r="D117" i="4" s="1"/>
  <c r="C118" i="4"/>
  <c r="D118" i="4" s="1"/>
  <c r="D120" i="4"/>
  <c r="C121" i="4"/>
  <c r="D121" i="4" s="1"/>
  <c r="C122" i="4"/>
  <c r="D122" i="4" s="1"/>
  <c r="C123" i="4"/>
  <c r="D123" i="4" s="1"/>
  <c r="C124" i="4"/>
  <c r="D124" i="4" s="1"/>
  <c r="C125" i="4"/>
  <c r="D125" i="4" s="1"/>
  <c r="C126" i="4"/>
  <c r="D126" i="4" s="1"/>
  <c r="C127" i="4"/>
  <c r="D127" i="4" s="1"/>
  <c r="C128" i="4"/>
  <c r="D128" i="4" s="1"/>
  <c r="C129" i="4"/>
  <c r="D129" i="4" s="1"/>
  <c r="D131" i="4"/>
  <c r="C132" i="4"/>
  <c r="D132" i="4" s="1"/>
  <c r="C133" i="4"/>
  <c r="D133" i="4" s="1"/>
  <c r="C134" i="4"/>
  <c r="D134" i="4" s="1"/>
  <c r="D135" i="4"/>
  <c r="D136" i="4"/>
</calcChain>
</file>

<file path=xl/sharedStrings.xml><?xml version="1.0" encoding="utf-8"?>
<sst xmlns="http://schemas.openxmlformats.org/spreadsheetml/2006/main" count="578" uniqueCount="378">
  <si>
    <t>CLAUW John-Ross</t>
  </si>
  <si>
    <t>BEL19960505</t>
  </si>
  <si>
    <t>ECW</t>
  </si>
  <si>
    <t>BEL19940517</t>
  </si>
  <si>
    <t>NOEL Adrien</t>
  </si>
  <si>
    <t>BEL19970110</t>
  </si>
  <si>
    <t>WOLKOWICZ Romain</t>
  </si>
  <si>
    <t>BEL19911105</t>
  </si>
  <si>
    <t>BEL19920504</t>
  </si>
  <si>
    <t>LAMBINON Christophe</t>
  </si>
  <si>
    <t>ADRIAANSEN Lars</t>
  </si>
  <si>
    <t>RWC Ahoy</t>
  </si>
  <si>
    <t>NED19920430</t>
  </si>
  <si>
    <t>Individueel</t>
  </si>
  <si>
    <t>BOLLENBERG Keanu</t>
  </si>
  <si>
    <t>BEL20010901</t>
  </si>
  <si>
    <t>BRUYNOOGHE Niels</t>
  </si>
  <si>
    <t>***</t>
  </si>
  <si>
    <t>BEL20001002</t>
  </si>
  <si>
    <t>1 J</t>
  </si>
  <si>
    <t>BEL19970914</t>
  </si>
  <si>
    <t>DAHLER Bram</t>
  </si>
  <si>
    <t>Wv Schijndel</t>
  </si>
  <si>
    <t>NED20031228</t>
  </si>
  <si>
    <t>DE MONNINK Joris</t>
  </si>
  <si>
    <t>NED19990323</t>
  </si>
  <si>
    <t>FERSON Tijs</t>
  </si>
  <si>
    <t xml:space="preserve">Individueel </t>
  </si>
  <si>
    <t>BEL20021012</t>
  </si>
  <si>
    <t>BEL19940511</t>
  </si>
  <si>
    <t>HEEREMA Keimpe</t>
  </si>
  <si>
    <t>USWV de Domrenner</t>
  </si>
  <si>
    <t>NED20040519</t>
  </si>
  <si>
    <t>NED20030124</t>
  </si>
  <si>
    <t>HUYGEN Wout</t>
  </si>
  <si>
    <t>BEL19980926</t>
  </si>
  <si>
    <t>JANS Noah</t>
  </si>
  <si>
    <t>BEL19950809</t>
  </si>
  <si>
    <t>Team Utreg</t>
  </si>
  <si>
    <t>NED19940417</t>
  </si>
  <si>
    <t>VAN DIJCK Yves</t>
  </si>
  <si>
    <t>Slc²</t>
  </si>
  <si>
    <t>BEL19950917</t>
  </si>
  <si>
    <t>DEMORY Stefan</t>
  </si>
  <si>
    <t>BEL19910514</t>
  </si>
  <si>
    <t>BEL20050731</t>
  </si>
  <si>
    <t>BEL19910124</t>
  </si>
  <si>
    <t>Brussels Big Brackets</t>
  </si>
  <si>
    <t>BEL20000405</t>
  </si>
  <si>
    <t>VAN LEDE Diego</t>
  </si>
  <si>
    <t>BEL20010320</t>
  </si>
  <si>
    <t>USWV De Domrenner</t>
  </si>
  <si>
    <t>NED20010319</t>
  </si>
  <si>
    <t>NED19940412</t>
  </si>
  <si>
    <t>NED20031113</t>
  </si>
  <si>
    <t>LOONTIENS Jonas</t>
  </si>
  <si>
    <t>Rupel Cycling Team</t>
  </si>
  <si>
    <t>BEL19951013</t>
  </si>
  <si>
    <t>Tandje hoger</t>
  </si>
  <si>
    <t>NED19991005</t>
  </si>
  <si>
    <t>NED20031112</t>
  </si>
  <si>
    <t>Racing Homers</t>
  </si>
  <si>
    <t>NED19901217</t>
  </si>
  <si>
    <t>WV de Amstel</t>
  </si>
  <si>
    <t>NED20020311</t>
  </si>
  <si>
    <t>NED19910604</t>
  </si>
  <si>
    <t>NED19961102</t>
  </si>
  <si>
    <t>TOEN Max</t>
  </si>
  <si>
    <t>BEL19980529</t>
  </si>
  <si>
    <t>Racing homers</t>
  </si>
  <si>
    <t>NED19930810</t>
  </si>
  <si>
    <t>VAN ROOSBROECK Jan</t>
  </si>
  <si>
    <t>BEL20010515</t>
  </si>
  <si>
    <t>NED19900220</t>
  </si>
  <si>
    <t>VANAUDENAERDE Jarne</t>
  </si>
  <si>
    <t>BEL19970917</t>
  </si>
  <si>
    <t>VELDEMAN Evert</t>
  </si>
  <si>
    <t>VERCAMMEN Jeroen</t>
  </si>
  <si>
    <t>BEL19920821</t>
  </si>
  <si>
    <t>HWV Hardenberg</t>
  </si>
  <si>
    <t>NED19861031</t>
  </si>
  <si>
    <t>VAN DER VLOET Gert</t>
  </si>
  <si>
    <t>BEL19800521</t>
  </si>
  <si>
    <t>NED19830721</t>
  </si>
  <si>
    <t>RIEFF Thomas</t>
  </si>
  <si>
    <t>NED19880414</t>
  </si>
  <si>
    <t>BEL19810328</t>
  </si>
  <si>
    <t>SOENEN Jean-Sébastien</t>
  </si>
  <si>
    <t>BEL19870316</t>
  </si>
  <si>
    <t>SPYSSCHAERT Anthony</t>
  </si>
  <si>
    <t>Individuel</t>
  </si>
  <si>
    <t>BEL19860328</t>
  </si>
  <si>
    <t>OUDERMANS Ben</t>
  </si>
  <si>
    <t>BEL19890728</t>
  </si>
  <si>
    <t>THIRY Jean-François</t>
  </si>
  <si>
    <t>BEL19660414</t>
  </si>
  <si>
    <t>1e étape</t>
  </si>
  <si>
    <t>DNF</t>
  </si>
  <si>
    <t>GPM</t>
  </si>
  <si>
    <t>pts</t>
  </si>
  <si>
    <t>RUSH</t>
  </si>
  <si>
    <t>2° étape</t>
  </si>
  <si>
    <t>81 km</t>
  </si>
  <si>
    <t>3° étape</t>
  </si>
  <si>
    <t>69 km</t>
  </si>
  <si>
    <t>h.00' (00,000)</t>
  </si>
  <si>
    <t xml:space="preserve">    partants</t>
  </si>
  <si>
    <t>CLASSEMENT GENERAL</t>
  </si>
  <si>
    <t>Coers CC</t>
  </si>
  <si>
    <t>BONETTI Matteo (NL)</t>
  </si>
  <si>
    <t>NED19910802</t>
  </si>
  <si>
    <t>NICK Riddy (NL)</t>
  </si>
  <si>
    <t>NED19820310</t>
  </si>
  <si>
    <t>SMAGGHE Wouter</t>
  </si>
  <si>
    <t>ENDURANCE BOX CC</t>
  </si>
  <si>
    <t>BEL19970425</t>
  </si>
  <si>
    <t>KNAEPS Jasper</t>
  </si>
  <si>
    <t>BEL19970613</t>
  </si>
  <si>
    <t>GAUL</t>
  </si>
  <si>
    <t>NED19970614</t>
  </si>
  <si>
    <t>FAVO-KEVENAER</t>
  </si>
  <si>
    <t>HINRICHS Ronald (NL)</t>
  </si>
  <si>
    <t>NED20061005</t>
  </si>
  <si>
    <t>ELOIN Bastien</t>
  </si>
  <si>
    <t>BEL20050414</t>
  </si>
  <si>
    <t>SLC2</t>
  </si>
  <si>
    <t>VAN DER HEIJDEN Jos (NL)</t>
  </si>
  <si>
    <t>NED19990419</t>
  </si>
  <si>
    <t>BIEMANS Hein (NL)</t>
  </si>
  <si>
    <t>FAVO-KEVENAAR</t>
  </si>
  <si>
    <t>NED19961005</t>
  </si>
  <si>
    <t>NED20060421</t>
  </si>
  <si>
    <t>MEIJER Levi (NL)</t>
  </si>
  <si>
    <t>WTOS DELFT</t>
  </si>
  <si>
    <t>BOELHOUWER Ruben (NL)</t>
  </si>
  <si>
    <t>NED20010201</t>
  </si>
  <si>
    <t>NED20041128</t>
  </si>
  <si>
    <t>VERMEULEN Jared (NL)</t>
  </si>
  <si>
    <t>NED20000429</t>
  </si>
  <si>
    <t>NED20010705</t>
  </si>
  <si>
    <t>VOERMAN Tijn (NL)</t>
  </si>
  <si>
    <t>VEUGELERS Lars (NL)</t>
  </si>
  <si>
    <t>VAN DEN BOSCH Stef (NL)</t>
  </si>
  <si>
    <t>RUIZENDAAL Lars (NL)</t>
  </si>
  <si>
    <t>ROMBOUTS Jeroen (NL)</t>
  </si>
  <si>
    <t>PETERS Stijn (NL)</t>
  </si>
  <si>
    <t>VAN SCHIJNDEL Marco (NL)</t>
  </si>
  <si>
    <t>LEUS Luke (NL)</t>
  </si>
  <si>
    <t>HAAN Romano (NL)</t>
  </si>
  <si>
    <t>VAN DEN BROEK Daan (NL)</t>
  </si>
  <si>
    <t>NED19930205</t>
  </si>
  <si>
    <t>AERNOUTS Kevin</t>
  </si>
  <si>
    <t>NED19881230</t>
  </si>
  <si>
    <t>VANDEKERKHOVE Jules</t>
  </si>
  <si>
    <t>VETRAPO-B. CLOSE</t>
  </si>
  <si>
    <t>BEL19970114</t>
  </si>
  <si>
    <t>NED20011001</t>
  </si>
  <si>
    <t>KLOET Pim (NL)</t>
  </si>
  <si>
    <t>HILBERS Daan (NL)</t>
  </si>
  <si>
    <t>NED20040712</t>
  </si>
  <si>
    <t xml:space="preserve">MAEYAERT Baptiste </t>
  </si>
  <si>
    <t>SHEETAH-KOERZ CT</t>
  </si>
  <si>
    <t>BEL20010222</t>
  </si>
  <si>
    <t>SLABINCK Indiana</t>
  </si>
  <si>
    <t>BRUNEL Cédric</t>
  </si>
  <si>
    <t>BEL20000501</t>
  </si>
  <si>
    <t>LOWYCK Benjamin</t>
  </si>
  <si>
    <t>BEL19961017</t>
  </si>
  <si>
    <t>VANGAMPELAERE</t>
  </si>
  <si>
    <t>BEL19970328</t>
  </si>
  <si>
    <t>NED20020718</t>
  </si>
  <si>
    <t>BEENS Lennard (NL)</t>
  </si>
  <si>
    <t>NED20020222</t>
  </si>
  <si>
    <t>VISSER Bas (NL)</t>
  </si>
  <si>
    <t>NED20000606</t>
  </si>
  <si>
    <t>DEIMAN Olaf (NL)</t>
  </si>
  <si>
    <t>VAN BALLEGOOIJEN Bram (NL)</t>
  </si>
  <si>
    <t>NED20070227</t>
  </si>
  <si>
    <t>MAATHUIS Lars (NL)</t>
  </si>
  <si>
    <t>NED20050905</t>
  </si>
  <si>
    <t>LIP Bert (NL)</t>
  </si>
  <si>
    <t>SALDEN Wouter (NL)</t>
  </si>
  <si>
    <t>NED20030713</t>
  </si>
  <si>
    <t>CR Luxembourg</t>
  </si>
  <si>
    <t>DE CRAEMER Baptiste</t>
  </si>
  <si>
    <t>BEL20010430</t>
  </si>
  <si>
    <t>REYCHLER Robbe</t>
  </si>
  <si>
    <t>BEL20001124</t>
  </si>
  <si>
    <t>BOLLAERT Henri</t>
  </si>
  <si>
    <t>BEL19991021</t>
  </si>
  <si>
    <t>NED19991217</t>
  </si>
  <si>
    <t>MALTA Stijn</t>
  </si>
  <si>
    <t>TEAM SKITS</t>
  </si>
  <si>
    <t>BEL19980709</t>
  </si>
  <si>
    <t>MEIERS Simon</t>
  </si>
  <si>
    <t>CBM R.T.</t>
  </si>
  <si>
    <t>BEL20010727</t>
  </si>
  <si>
    <t>VOORDEDANG Meinte (NL)</t>
  </si>
  <si>
    <t>BIEWENGA Maarten (NL)</t>
  </si>
  <si>
    <t>VAN DER VEGT Max (NL)</t>
  </si>
  <si>
    <t>Squadra Veloce</t>
  </si>
  <si>
    <t>NED20010312</t>
  </si>
  <si>
    <t>ASSWSV Skits</t>
  </si>
  <si>
    <t>NED2000125</t>
  </si>
  <si>
    <t>DEUTEKOM Mike (NL)</t>
  </si>
  <si>
    <t>NED20020708</t>
  </si>
  <si>
    <t>JOOSTEN Finn (NL)</t>
  </si>
  <si>
    <t>WIEGGERS Casper (NL)</t>
  </si>
  <si>
    <t>NED20040115</t>
  </si>
  <si>
    <t>NED19960603</t>
  </si>
  <si>
    <t>KROL Pelle (NL)</t>
  </si>
  <si>
    <t>SMEETS John (NL)</t>
  </si>
  <si>
    <t>ZUYD CT</t>
  </si>
  <si>
    <t>NED20021011</t>
  </si>
  <si>
    <t>SIEMENSMA Djurre (NL)</t>
  </si>
  <si>
    <t>WOUTERS Bram</t>
  </si>
  <si>
    <t>NED19990131</t>
  </si>
  <si>
    <t>NED20040907</t>
  </si>
  <si>
    <t>KEIJZER Taco (NL)</t>
  </si>
  <si>
    <t>OOSTERHOF Anton (NL)</t>
  </si>
  <si>
    <t>STIENSTRA Peter (NL)</t>
  </si>
  <si>
    <t>TIMMERMANS Jordi (NL)</t>
  </si>
  <si>
    <t>RUIJTER Stijn (NL)</t>
  </si>
  <si>
    <t>KLEIJBURG Jens (NL)</t>
  </si>
  <si>
    <t>WSWV Hellingproof</t>
  </si>
  <si>
    <t>NED19950925</t>
  </si>
  <si>
    <t>CLEREBOURG Sven</t>
  </si>
  <si>
    <t>VANDERAERDEN Massimo</t>
  </si>
  <si>
    <t>Specialized Project 74</t>
  </si>
  <si>
    <t>BEL19950121</t>
  </si>
  <si>
    <t>DENNE Hugo</t>
  </si>
  <si>
    <t>TRUSTUP-CC CHEVIGNY</t>
  </si>
  <si>
    <t>BEL20000723</t>
  </si>
  <si>
    <t>Team SIKTIVITY</t>
  </si>
  <si>
    <t>BEL19921130</t>
  </si>
  <si>
    <t>HENNEAU Martijn</t>
  </si>
  <si>
    <t>NED19851217</t>
  </si>
  <si>
    <t>DAERDEN Mike (NL)</t>
  </si>
  <si>
    <t>BEL19890917</t>
  </si>
  <si>
    <t>VAN KLEMPENER Max (NL)</t>
  </si>
  <si>
    <t>NED20030312</t>
  </si>
  <si>
    <t>BEL19931130</t>
  </si>
  <si>
    <t>DERNIES Tom</t>
  </si>
  <si>
    <t>BEL19901122</t>
  </si>
  <si>
    <t>VAN POUCKE Michaël</t>
  </si>
  <si>
    <t>BEL19831211</t>
  </si>
  <si>
    <t>DE MAEGHT Dorian</t>
  </si>
  <si>
    <t>VBX- CT</t>
  </si>
  <si>
    <t>BEL19970813</t>
  </si>
  <si>
    <t>KRAMER Thiadrik (NL)</t>
  </si>
  <si>
    <t>Degero CT</t>
  </si>
  <si>
    <t>PERMENTIER Jonas</t>
  </si>
  <si>
    <t>BEL19921220</t>
  </si>
  <si>
    <t>COUNET Stéphan</t>
  </si>
  <si>
    <t>BEL19780114</t>
  </si>
  <si>
    <t>MEERS Jesse</t>
  </si>
  <si>
    <t>BEL20010131</t>
  </si>
  <si>
    <t>JANSEN Peter (NL)</t>
  </si>
  <si>
    <t>VERMEERSCH Hugo</t>
  </si>
  <si>
    <t>CR</t>
  </si>
  <si>
    <t>BEL19990827</t>
  </si>
  <si>
    <t>ISTA Ronald</t>
  </si>
  <si>
    <t>BEL19631102</t>
  </si>
  <si>
    <t>BEL19901109</t>
  </si>
  <si>
    <t>JANSSENS Nico</t>
  </si>
  <si>
    <t>BEL19870728</t>
  </si>
  <si>
    <t>PAIROUX Alexandre</t>
  </si>
  <si>
    <t>LE MAILLON</t>
  </si>
  <si>
    <t>BEL19940708</t>
  </si>
  <si>
    <t>BARZEELE Peter</t>
  </si>
  <si>
    <t>BEL19890609</t>
  </si>
  <si>
    <t>GILLES Amaury</t>
  </si>
  <si>
    <t>BEL19960620</t>
  </si>
  <si>
    <t>DECHESNE Julien</t>
  </si>
  <si>
    <t>BEL19910410</t>
  </si>
  <si>
    <t>HAGELSTEIN Lucas</t>
  </si>
  <si>
    <t>BEL20050124</t>
  </si>
  <si>
    <t>DEVILLERS Eric</t>
  </si>
  <si>
    <t>BEL19790625</t>
  </si>
  <si>
    <t>STOLMAN Christopher</t>
  </si>
  <si>
    <t>BEL19881107</t>
  </si>
  <si>
    <t>BOERS Sioebe</t>
  </si>
  <si>
    <t>BE20020517</t>
  </si>
  <si>
    <t>SIEBENS Gianni</t>
  </si>
  <si>
    <t>BEL19980717</t>
  </si>
  <si>
    <t>THIJS Michiel</t>
  </si>
  <si>
    <t>BEL19940602</t>
  </si>
  <si>
    <t>BEL19771907</t>
  </si>
  <si>
    <t>DANNEMARK Nicolas</t>
  </si>
  <si>
    <t>BEL19970203</t>
  </si>
  <si>
    <t>SOBCZAK Marcin</t>
  </si>
  <si>
    <t>BKCT</t>
  </si>
  <si>
    <t>BEL19870530</t>
  </si>
  <si>
    <t>COSENTINO Jean-François</t>
  </si>
  <si>
    <t>BEL19900518</t>
  </si>
  <si>
    <t>GUSTIN Cyril</t>
  </si>
  <si>
    <t>BEL20001023</t>
  </si>
  <si>
    <t>HASTIR Fabrice</t>
  </si>
  <si>
    <t>SERVELO</t>
  </si>
  <si>
    <t>BEL19711101</t>
  </si>
  <si>
    <t>DESSY Victor</t>
  </si>
  <si>
    <t>BEL19910102</t>
  </si>
  <si>
    <t>LAERMANS Tim</t>
  </si>
  <si>
    <t>BEL19920325</t>
  </si>
  <si>
    <t>ROUSSEAU Maxime (F)</t>
  </si>
  <si>
    <t>Ardennes Cross Team</t>
  </si>
  <si>
    <t>FRA19890725</t>
  </si>
  <si>
    <t>étapes 2 &amp; 3</t>
  </si>
  <si>
    <t>1 J       étapes 2 &amp; 3</t>
  </si>
  <si>
    <t>étapes 2 &amp; 3 = 50 €</t>
  </si>
  <si>
    <t>étape 2</t>
  </si>
  <si>
    <t>étape 3      10 euros</t>
  </si>
  <si>
    <t>1 J   étape 3</t>
  </si>
  <si>
    <t>étapes 1 &amp; 3</t>
  </si>
  <si>
    <t>1 J + 70 €</t>
  </si>
  <si>
    <t>1 J   + 70 €</t>
  </si>
  <si>
    <t xml:space="preserve">étapes 2 &amp; 3 </t>
  </si>
  <si>
    <t>étapes 1 &amp; 2</t>
  </si>
  <si>
    <t>étape 3</t>
  </si>
  <si>
    <t xml:space="preserve">DENIS Eddy </t>
  </si>
  <si>
    <t>Espace Cycles</t>
  </si>
  <si>
    <t>BEL19721019</t>
  </si>
  <si>
    <t>étape 2  25 €</t>
  </si>
  <si>
    <t>étape 3   25 €</t>
  </si>
  <si>
    <t>GILLARDIN Christophe</t>
  </si>
  <si>
    <t>BEL19841025</t>
  </si>
  <si>
    <t>étape 1</t>
  </si>
  <si>
    <t>1 J  étape 2</t>
  </si>
  <si>
    <t>HOTTON - HOTTON</t>
  </si>
  <si>
    <t>Ste MARIE s/Semois - Ste MARIE s/Semois</t>
  </si>
  <si>
    <t xml:space="preserve"> partants</t>
  </si>
  <si>
    <t>EREZEE - EREZEE</t>
  </si>
  <si>
    <t>NED20030329</t>
  </si>
  <si>
    <t>SAF ZEISSENG</t>
  </si>
  <si>
    <t>POR19891010</t>
  </si>
  <si>
    <t>RODRIGUES Joni (P)</t>
  </si>
  <si>
    <t>VAN LEEUWEN Mendo (NL)</t>
  </si>
  <si>
    <t>VELDMAN Simon,</t>
  </si>
  <si>
    <t>BEL19981108</t>
  </si>
  <si>
    <t>HOLLANDER Daan</t>
  </si>
  <si>
    <t>NED20000805</t>
  </si>
  <si>
    <t>GOOSSE Michaël</t>
  </si>
  <si>
    <t>BEL19870831</t>
  </si>
  <si>
    <t>TRUSTUD-CC CHEVIGNY</t>
  </si>
  <si>
    <t>JACOB Frédéric</t>
  </si>
  <si>
    <t>BEL19820622</t>
  </si>
  <si>
    <t>PAULUS Jonathan</t>
  </si>
  <si>
    <t>BEL19860120</t>
  </si>
  <si>
    <t>HOTTON CT</t>
  </si>
  <si>
    <t>BEL19850614</t>
  </si>
  <si>
    <t>BEL19830105</t>
  </si>
  <si>
    <t>NENNEN Jules</t>
  </si>
  <si>
    <t>BEL20071213</t>
  </si>
  <si>
    <t>BURTON Jérémy</t>
  </si>
  <si>
    <t>MORAUX Kévin</t>
  </si>
  <si>
    <t>HARDY Maxime</t>
  </si>
  <si>
    <t>BEL19951031</t>
  </si>
  <si>
    <t>DELHAYE Arnaud</t>
  </si>
  <si>
    <t>BEL19900425</t>
  </si>
  <si>
    <t>BEL19840913</t>
  </si>
  <si>
    <t>BEL19870404</t>
  </si>
  <si>
    <t>87,8 km</t>
  </si>
  <si>
    <t>2h.00'20" (43,778)</t>
  </si>
  <si>
    <t>GERARD Florian **</t>
  </si>
  <si>
    <t>GUILLAUME Logan **</t>
  </si>
  <si>
    <t>MULLER Anthony **</t>
  </si>
  <si>
    <t>NEULENS Ethan **</t>
  </si>
  <si>
    <t>BORCY Quentin **</t>
  </si>
  <si>
    <t>COLLARD Florian **</t>
  </si>
  <si>
    <t>THEODORE Xavier **</t>
  </si>
  <si>
    <t>MAILLEN Gilles **</t>
  </si>
  <si>
    <t>CALAY Arnaud **</t>
  </si>
  <si>
    <t>PONSARD Julien **</t>
  </si>
  <si>
    <t>GUILLAUME Steve **</t>
  </si>
  <si>
    <t>116 partants</t>
  </si>
  <si>
    <t>8+8+8</t>
  </si>
  <si>
    <t>5+8+5+5</t>
  </si>
  <si>
    <t>3+3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</si>
</sst>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€-1];[Red]\-#,##0\ [$€-1]"/>
    <numFmt numFmtId="165" formatCode="#,##0_ ;[Red]\-#,##0\ "/>
    <numFmt numFmtId="166" formatCode="[$-F400]h:mm:ss\ AM/PM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b/>
      <u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9.5"/>
      <name val="Arial"/>
      <family val="2"/>
    </font>
    <font>
      <b/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164" fontId="0" fillId="0" borderId="0"/>
    <xf numFmtId="164" fontId="1" fillId="0" borderId="0"/>
    <xf numFmtId="164" fontId="11" fillId="0" borderId="0"/>
  </cellStyleXfs>
  <cellXfs count="110">
    <xf numFmtId="164" fontId="0" fillId="0" borderId="0" xfId="0"/>
    <xf numFmtId="164" fontId="0" fillId="0" borderId="0" xfId="0" applyAlignment="1">
      <alignment horizontal="center"/>
    </xf>
    <xf numFmtId="164" fontId="0" fillId="0" borderId="0" xfId="0" applyAlignment="1">
      <alignment horizontal="left"/>
    </xf>
    <xf numFmtId="164" fontId="2" fillId="0" borderId="0" xfId="0" applyFont="1" applyAlignment="1">
      <alignment horizontal="left"/>
    </xf>
    <xf numFmtId="164" fontId="0" fillId="2" borderId="1" xfId="0" applyFill="1" applyBorder="1" applyAlignment="1">
      <alignment horizontal="center"/>
    </xf>
    <xf numFmtId="164" fontId="0" fillId="0" borderId="1" xfId="0" applyBorder="1"/>
    <xf numFmtId="164" fontId="0" fillId="0" borderId="1" xfId="0" applyBorder="1" applyAlignment="1">
      <alignment horizontal="left"/>
    </xf>
    <xf numFmtId="164" fontId="5" fillId="0" borderId="0" xfId="0" applyFont="1" applyAlignment="1">
      <alignment horizontal="left"/>
    </xf>
    <xf numFmtId="164" fontId="0" fillId="0" borderId="2" xfId="0" applyBorder="1"/>
    <xf numFmtId="164" fontId="3" fillId="0" borderId="0" xfId="0" applyFont="1" applyAlignment="1">
      <alignment horizontal="left"/>
    </xf>
    <xf numFmtId="164" fontId="4" fillId="0" borderId="0" xfId="0" applyFont="1" applyAlignment="1">
      <alignment horizontal="center"/>
    </xf>
    <xf numFmtId="164" fontId="4" fillId="0" borderId="0" xfId="0" applyFont="1" applyAlignment="1">
      <alignment horizontal="left"/>
    </xf>
    <xf numFmtId="164" fontId="0" fillId="0" borderId="2" xfId="0" applyBorder="1" applyAlignment="1">
      <alignment horizontal="center" vertical="center"/>
    </xf>
    <xf numFmtId="164" fontId="0" fillId="0" borderId="3" xfId="0" applyBorder="1"/>
    <xf numFmtId="164" fontId="0" fillId="0" borderId="4" xfId="0" applyBorder="1"/>
    <xf numFmtId="164" fontId="0" fillId="3" borderId="2" xfId="0" applyFill="1" applyBorder="1"/>
    <xf numFmtId="46" fontId="0" fillId="0" borderId="2" xfId="0" applyNumberFormat="1" applyBorder="1" applyAlignment="1">
      <alignment horizontal="right" vertical="center"/>
    </xf>
    <xf numFmtId="164" fontId="0" fillId="3" borderId="0" xfId="0" applyFill="1"/>
    <xf numFmtId="164" fontId="0" fillId="3" borderId="2" xfId="0" applyFill="1" applyBorder="1" applyAlignment="1">
      <alignment horizontal="center" vertical="center"/>
    </xf>
    <xf numFmtId="164" fontId="0" fillId="3" borderId="3" xfId="0" applyFill="1" applyBorder="1"/>
    <xf numFmtId="164" fontId="0" fillId="3" borderId="2" xfId="0" quotePrefix="1" applyFill="1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21" fontId="0" fillId="3" borderId="2" xfId="0" applyNumberFormat="1" applyFill="1" applyBorder="1"/>
    <xf numFmtId="21" fontId="0" fillId="3" borderId="2" xfId="0" applyNumberFormat="1" applyFill="1" applyBorder="1" applyAlignment="1">
      <alignment vertical="center"/>
    </xf>
    <xf numFmtId="1" fontId="0" fillId="0" borderId="2" xfId="0" applyNumberFormat="1" applyBorder="1" applyAlignment="1">
      <alignment vertical="center"/>
    </xf>
    <xf numFmtId="164" fontId="4" fillId="3" borderId="0" xfId="0" applyFont="1" applyFill="1" applyAlignment="1">
      <alignment horizontal="left"/>
    </xf>
    <xf numFmtId="164" fontId="5" fillId="4" borderId="2" xfId="0" applyFont="1" applyFill="1" applyBorder="1" applyAlignment="1">
      <alignment horizontal="center" vertical="center"/>
    </xf>
    <xf numFmtId="164" fontId="0" fillId="3" borderId="2" xfId="0" applyFill="1" applyBorder="1" applyAlignment="1">
      <alignment horizontal="left"/>
    </xf>
    <xf numFmtId="164" fontId="9" fillId="3" borderId="2" xfId="0" applyFont="1" applyFill="1" applyBorder="1"/>
    <xf numFmtId="14" fontId="9" fillId="3" borderId="2" xfId="0" applyNumberFormat="1" applyFont="1" applyFill="1" applyBorder="1"/>
    <xf numFmtId="14" fontId="0" fillId="3" borderId="2" xfId="0" applyNumberFormat="1" applyFill="1" applyBorder="1"/>
    <xf numFmtId="14" fontId="9" fillId="3" borderId="0" xfId="0" applyNumberFormat="1" applyFont="1" applyFill="1"/>
    <xf numFmtId="164" fontId="2" fillId="3" borderId="0" xfId="0" applyFont="1" applyFill="1" applyAlignment="1">
      <alignment horizontal="left"/>
    </xf>
    <xf numFmtId="164" fontId="12" fillId="3" borderId="2" xfId="0" applyFont="1" applyFill="1" applyBorder="1"/>
    <xf numFmtId="164" fontId="0" fillId="3" borderId="2" xfId="2" applyFont="1" applyFill="1" applyBorder="1"/>
    <xf numFmtId="164" fontId="7" fillId="3" borderId="2" xfId="2" applyFont="1" applyFill="1" applyBorder="1"/>
    <xf numFmtId="164" fontId="13" fillId="3" borderId="2" xfId="2" applyFont="1" applyFill="1" applyBorder="1"/>
    <xf numFmtId="164" fontId="1" fillId="3" borderId="2" xfId="2" applyFont="1" applyFill="1" applyBorder="1"/>
    <xf numFmtId="164" fontId="1" fillId="3" borderId="2" xfId="0" applyFont="1" applyFill="1" applyBorder="1"/>
    <xf numFmtId="164" fontId="7" fillId="0" borderId="2" xfId="0" applyFont="1" applyBorder="1"/>
    <xf numFmtId="14" fontId="8" fillId="3" borderId="2" xfId="0" applyNumberFormat="1" applyFont="1" applyFill="1" applyBorder="1"/>
    <xf numFmtId="14" fontId="7" fillId="3" borderId="2" xfId="0" applyNumberFormat="1" applyFont="1" applyFill="1" applyBorder="1"/>
    <xf numFmtId="164" fontId="7" fillId="3" borderId="2" xfId="0" applyFont="1" applyFill="1" applyBorder="1"/>
    <xf numFmtId="164" fontId="0" fillId="5" borderId="3" xfId="0" applyFill="1" applyBorder="1"/>
    <xf numFmtId="164" fontId="0" fillId="5" borderId="2" xfId="0" applyFill="1" applyBorder="1"/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2" xfId="0" applyNumberFormat="1" applyBorder="1" applyAlignment="1">
      <alignment horizontal="left" vertical="center"/>
    </xf>
    <xf numFmtId="165" fontId="0" fillId="0" borderId="0" xfId="0" applyNumberFormat="1" applyAlignment="1">
      <alignment horizontal="center"/>
    </xf>
    <xf numFmtId="165" fontId="0" fillId="3" borderId="2" xfId="0" applyNumberFormat="1" applyFill="1" applyBorder="1" applyAlignment="1">
      <alignment horizontal="left"/>
    </xf>
    <xf numFmtId="165" fontId="12" fillId="3" borderId="2" xfId="0" applyNumberFormat="1" applyFont="1" applyFill="1" applyBorder="1" applyAlignment="1">
      <alignment horizontal="left"/>
    </xf>
    <xf numFmtId="165" fontId="9" fillId="3" borderId="2" xfId="0" applyNumberFormat="1" applyFont="1" applyFill="1" applyBorder="1" applyAlignment="1">
      <alignment horizontal="left"/>
    </xf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left"/>
    </xf>
    <xf numFmtId="165" fontId="0" fillId="5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/>
    </xf>
    <xf numFmtId="165" fontId="0" fillId="5" borderId="2" xfId="0" quotePrefix="1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center"/>
    </xf>
    <xf numFmtId="165" fontId="0" fillId="5" borderId="0" xfId="0" applyNumberFormat="1" applyFill="1" applyAlignment="1">
      <alignment horizontal="center"/>
    </xf>
    <xf numFmtId="165" fontId="0" fillId="0" borderId="6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2" xfId="0" applyNumberFormat="1" applyBorder="1" applyAlignment="1">
      <alignment horizontal="right"/>
    </xf>
    <xf numFmtId="165" fontId="7" fillId="0" borderId="2" xfId="0" applyNumberFormat="1" applyFont="1" applyBorder="1" applyAlignment="1">
      <alignment horizontal="left" vertical="center"/>
    </xf>
    <xf numFmtId="165" fontId="0" fillId="0" borderId="2" xfId="0" applyNumberFormat="1" applyBorder="1"/>
    <xf numFmtId="165" fontId="0" fillId="0" borderId="2" xfId="0" applyNumberFormat="1" applyBorder="1" applyAlignment="1">
      <alignment vertical="center"/>
    </xf>
    <xf numFmtId="166" fontId="0" fillId="0" borderId="0" xfId="0" applyNumberFormat="1" applyAlignment="1">
      <alignment horizontal="right"/>
    </xf>
    <xf numFmtId="166" fontId="0" fillId="0" borderId="5" xfId="0" applyNumberFormat="1" applyBorder="1" applyAlignment="1">
      <alignment horizontal="right"/>
    </xf>
    <xf numFmtId="166" fontId="0" fillId="0" borderId="5" xfId="0" applyNumberFormat="1" applyBorder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6" fontId="0" fillId="3" borderId="2" xfId="0" applyNumberFormat="1" applyFill="1" applyBorder="1" applyAlignment="1">
      <alignment horizontal="right"/>
    </xf>
    <xf numFmtId="166" fontId="0" fillId="3" borderId="2" xfId="0" applyNumberFormat="1" applyFill="1" applyBorder="1" applyAlignment="1">
      <alignment horizontal="right" vertical="center"/>
    </xf>
    <xf numFmtId="166" fontId="8" fillId="0" borderId="2" xfId="0" applyNumberFormat="1" applyFont="1" applyBorder="1"/>
    <xf numFmtId="166" fontId="0" fillId="0" borderId="2" xfId="0" applyNumberFormat="1" applyBorder="1" applyAlignment="1">
      <alignment horizontal="right" vertical="center"/>
    </xf>
    <xf numFmtId="166" fontId="0" fillId="3" borderId="0" xfId="0" applyNumberFormat="1" applyFill="1" applyAlignment="1">
      <alignment horizontal="left"/>
    </xf>
    <xf numFmtId="166" fontId="4" fillId="3" borderId="0" xfId="0" applyNumberFormat="1" applyFont="1" applyFill="1" applyAlignment="1">
      <alignment horizontal="left"/>
    </xf>
    <xf numFmtId="166" fontId="0" fillId="3" borderId="0" xfId="0" applyNumberFormat="1" applyFill="1"/>
    <xf numFmtId="166" fontId="10" fillId="0" borderId="5" xfId="0" applyNumberFormat="1" applyFont="1" applyBorder="1" applyAlignment="1">
      <alignment horizontal="right" vertical="center"/>
    </xf>
    <xf numFmtId="166" fontId="5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5" xfId="0" applyNumberFormat="1" applyBorder="1" applyAlignment="1">
      <alignment vertical="center"/>
    </xf>
    <xf numFmtId="166" fontId="0" fillId="0" borderId="2" xfId="0" applyNumberFormat="1" applyBorder="1"/>
    <xf numFmtId="166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horizontal="center" vertical="center"/>
    </xf>
    <xf numFmtId="166" fontId="0" fillId="0" borderId="5" xfId="0" applyNumberFormat="1" applyBorder="1"/>
    <xf numFmtId="166" fontId="0" fillId="3" borderId="2" xfId="0" applyNumberFormat="1" applyFill="1" applyBorder="1" applyAlignment="1">
      <alignment vertical="center"/>
    </xf>
    <xf numFmtId="166" fontId="10" fillId="0" borderId="2" xfId="0" applyNumberFormat="1" applyFont="1" applyBorder="1"/>
    <xf numFmtId="166" fontId="5" fillId="0" borderId="0" xfId="0" applyNumberFormat="1" applyFont="1" applyAlignment="1">
      <alignment horizontal="left"/>
    </xf>
    <xf numFmtId="166" fontId="5" fillId="0" borderId="0" xfId="0" applyNumberFormat="1" applyFont="1"/>
    <xf numFmtId="166" fontId="6" fillId="0" borderId="2" xfId="0" applyNumberFormat="1" applyFont="1" applyBorder="1" applyAlignment="1">
      <alignment horizontal="center" vertical="center"/>
    </xf>
    <xf numFmtId="166" fontId="7" fillId="0" borderId="0" xfId="0" applyNumberFormat="1" applyFont="1" applyAlignment="1">
      <alignment horizontal="left"/>
    </xf>
    <xf numFmtId="166" fontId="7" fillId="0" borderId="2" xfId="0" applyNumberFormat="1" applyFont="1" applyBorder="1" applyAlignment="1">
      <alignment horizontal="right" vertical="center"/>
    </xf>
    <xf numFmtId="165" fontId="0" fillId="5" borderId="2" xfId="0" applyNumberFormat="1" applyFill="1" applyBorder="1" applyAlignment="1">
      <alignment horizontal="left"/>
    </xf>
    <xf numFmtId="164" fontId="0" fillId="5" borderId="2" xfId="2" applyFont="1" applyFill="1" applyBorder="1"/>
    <xf numFmtId="164" fontId="7" fillId="5" borderId="2" xfId="2" applyFont="1" applyFill="1" applyBorder="1"/>
    <xf numFmtId="164" fontId="9" fillId="5" borderId="2" xfId="0" applyFont="1" applyFill="1" applyBorder="1"/>
    <xf numFmtId="14" fontId="8" fillId="5" borderId="2" xfId="0" applyNumberFormat="1" applyFont="1" applyFill="1" applyBorder="1"/>
    <xf numFmtId="14" fontId="9" fillId="5" borderId="2" xfId="0" applyNumberFormat="1" applyFont="1" applyFill="1" applyBorder="1"/>
    <xf numFmtId="164" fontId="0" fillId="5" borderId="0" xfId="0" applyFill="1"/>
    <xf numFmtId="164" fontId="14" fillId="0" borderId="0" xfId="0" applyFont="1" applyAlignment="1">
      <alignment horizontal="left"/>
    </xf>
    <xf numFmtId="165" fontId="0" fillId="5" borderId="2" xfId="0" applyNumberFormat="1" applyFill="1" applyBorder="1" applyAlignment="1">
      <alignment horizontal="left" vertical="center"/>
    </xf>
    <xf numFmtId="0" fontId="0" fillId="0" borderId="2" xfId="0" applyNumberFormat="1" applyBorder="1" applyAlignment="1">
      <alignment horizontal="right" vertical="center"/>
    </xf>
    <xf numFmtId="164" fontId="7" fillId="5" borderId="3" xfId="0" applyFont="1" applyFill="1" applyBorder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1211" name="Image 2">
          <a:extLst>
            <a:ext uri="{FF2B5EF4-FFF2-40B4-BE49-F238E27FC236}">
              <a16:creationId xmlns:a16="http://schemas.microsoft.com/office/drawing/2014/main" id="{00000000-0008-0000-01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1123950</xdr:colOff>
      <xdr:row>0</xdr:row>
      <xdr:rowOff>1276350</xdr:rowOff>
    </xdr:to>
    <xdr:pic>
      <xdr:nvPicPr>
        <xdr:cNvPr id="2231" name="Image 1">
          <a:extLst>
            <a:ext uri="{FF2B5EF4-FFF2-40B4-BE49-F238E27FC236}">
              <a16:creationId xmlns:a16="http://schemas.microsoft.com/office/drawing/2014/main" id="{00000000-0008-0000-02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3251" name="Image 1">
          <a:extLst>
            <a:ext uri="{FF2B5EF4-FFF2-40B4-BE49-F238E27FC236}">
              <a16:creationId xmlns:a16="http://schemas.microsoft.com/office/drawing/2014/main" id="{00000000-0008-0000-0300-0000B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1</xdr:row>
      <xdr:rowOff>0</xdr:rowOff>
    </xdr:to>
    <xdr:pic>
      <xdr:nvPicPr>
        <xdr:cNvPr id="4277" name="Image 1">
          <a:extLst>
            <a:ext uri="{FF2B5EF4-FFF2-40B4-BE49-F238E27FC236}">
              <a16:creationId xmlns:a16="http://schemas.microsoft.com/office/drawing/2014/main" id="{00000000-0008-0000-0400-0000B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0"/>
  <sheetViews>
    <sheetView topLeftCell="A109" workbookViewId="0">
      <selection activeCell="C133" sqref="C133"/>
    </sheetView>
  </sheetViews>
  <sheetFormatPr baseColWidth="10" defaultColWidth="11.5546875" defaultRowHeight="13.2" x14ac:dyDescent="0.25"/>
  <cols>
    <col min="1" max="1" width="2.5546875" style="17" customWidth="1"/>
    <col min="2" max="2" width="5.33203125" style="49" customWidth="1"/>
    <col min="3" max="3" width="24.6640625" style="27" customWidth="1"/>
    <col min="4" max="4" width="21.44140625" style="42" customWidth="1"/>
    <col min="5" max="5" width="12.88671875" style="17" customWidth="1"/>
    <col min="6" max="6" width="21.44140625" style="17" customWidth="1"/>
    <col min="7" max="16384" width="11.5546875" style="17"/>
  </cols>
  <sheetData>
    <row r="1" spans="2:6" x14ac:dyDescent="0.25">
      <c r="E1" s="15"/>
      <c r="F1" s="15"/>
    </row>
    <row r="2" spans="2:6" x14ac:dyDescent="0.25">
      <c r="E2" s="15"/>
      <c r="F2" s="15"/>
    </row>
    <row r="3" spans="2:6" x14ac:dyDescent="0.25">
      <c r="C3" s="34"/>
      <c r="D3" s="35"/>
      <c r="E3" s="15"/>
      <c r="F3" s="15"/>
    </row>
    <row r="4" spans="2:6" x14ac:dyDescent="0.25">
      <c r="C4" s="34"/>
      <c r="D4" s="35"/>
      <c r="E4" s="15"/>
      <c r="F4" s="15"/>
    </row>
    <row r="5" spans="2:6" x14ac:dyDescent="0.25">
      <c r="C5" s="34"/>
      <c r="D5" s="35"/>
      <c r="E5" s="15"/>
      <c r="F5" s="15"/>
    </row>
    <row r="6" spans="2:6" x14ac:dyDescent="0.25">
      <c r="B6" s="49">
        <v>14</v>
      </c>
      <c r="C6" s="34" t="s">
        <v>363</v>
      </c>
      <c r="D6" s="35" t="s">
        <v>2</v>
      </c>
      <c r="E6" s="15" t="s">
        <v>3</v>
      </c>
      <c r="F6" s="15"/>
    </row>
    <row r="7" spans="2:6" x14ac:dyDescent="0.25">
      <c r="B7" s="49">
        <v>15</v>
      </c>
      <c r="C7" s="34" t="s">
        <v>271</v>
      </c>
      <c r="D7" s="35" t="s">
        <v>2</v>
      </c>
      <c r="E7" s="15" t="s">
        <v>272</v>
      </c>
      <c r="F7" s="15" t="s">
        <v>310</v>
      </c>
    </row>
    <row r="8" spans="2:6" x14ac:dyDescent="0.25">
      <c r="B8" s="49">
        <v>19</v>
      </c>
      <c r="C8" s="34" t="s">
        <v>295</v>
      </c>
      <c r="D8" s="35" t="s">
        <v>2</v>
      </c>
      <c r="E8" s="15" t="s">
        <v>296</v>
      </c>
      <c r="F8" s="15" t="s">
        <v>311</v>
      </c>
    </row>
    <row r="9" spans="2:6" x14ac:dyDescent="0.25">
      <c r="B9" s="49">
        <v>20</v>
      </c>
      <c r="C9" s="34" t="s">
        <v>275</v>
      </c>
      <c r="D9" s="35" t="s">
        <v>2</v>
      </c>
      <c r="E9" s="15" t="s">
        <v>276</v>
      </c>
      <c r="F9" s="15">
        <v>70</v>
      </c>
    </row>
    <row r="10" spans="2:6" x14ac:dyDescent="0.25">
      <c r="B10" s="49">
        <v>26</v>
      </c>
      <c r="C10" s="34" t="s">
        <v>9</v>
      </c>
      <c r="D10" s="35" t="s">
        <v>2</v>
      </c>
      <c r="E10" s="15" t="s">
        <v>8</v>
      </c>
      <c r="F10" s="15"/>
    </row>
    <row r="11" spans="2:6" x14ac:dyDescent="0.25">
      <c r="B11" s="49">
        <v>36</v>
      </c>
      <c r="C11" s="34" t="s">
        <v>4</v>
      </c>
      <c r="D11" s="35" t="s">
        <v>2</v>
      </c>
      <c r="E11" s="15" t="s">
        <v>5</v>
      </c>
      <c r="F11" s="15" t="s">
        <v>326</v>
      </c>
    </row>
    <row r="12" spans="2:6" ht="12.75" customHeight="1" x14ac:dyDescent="0.25">
      <c r="B12" s="49">
        <v>47</v>
      </c>
      <c r="C12" s="34" t="s">
        <v>279</v>
      </c>
      <c r="D12" s="35" t="s">
        <v>2</v>
      </c>
      <c r="E12" s="15" t="s">
        <v>280</v>
      </c>
      <c r="F12" s="15">
        <v>70</v>
      </c>
    </row>
    <row r="13" spans="2:6" x14ac:dyDescent="0.25">
      <c r="B13" s="49">
        <v>49</v>
      </c>
      <c r="C13" s="34" t="s">
        <v>6</v>
      </c>
      <c r="D13" s="35" t="s">
        <v>2</v>
      </c>
      <c r="E13" s="15" t="s">
        <v>7</v>
      </c>
      <c r="F13" s="15" t="s">
        <v>307</v>
      </c>
    </row>
    <row r="14" spans="2:6" x14ac:dyDescent="0.25">
      <c r="B14" s="49">
        <v>123</v>
      </c>
      <c r="C14" s="34" t="s">
        <v>40</v>
      </c>
      <c r="D14" s="35" t="s">
        <v>41</v>
      </c>
      <c r="E14" s="15" t="s">
        <v>42</v>
      </c>
      <c r="F14" s="15" t="s">
        <v>318</v>
      </c>
    </row>
    <row r="15" spans="2:6" x14ac:dyDescent="0.25">
      <c r="B15" s="49">
        <v>131</v>
      </c>
      <c r="C15" s="34" t="s">
        <v>364</v>
      </c>
      <c r="D15" s="35" t="s">
        <v>231</v>
      </c>
      <c r="E15" s="15" t="s">
        <v>263</v>
      </c>
      <c r="F15" s="15"/>
    </row>
    <row r="16" spans="2:6" x14ac:dyDescent="0.25">
      <c r="B16" s="49">
        <v>132</v>
      </c>
      <c r="C16" s="34" t="s">
        <v>365</v>
      </c>
      <c r="D16" s="35" t="s">
        <v>231</v>
      </c>
      <c r="E16" s="15" t="s">
        <v>241</v>
      </c>
      <c r="F16" s="15">
        <v>70</v>
      </c>
    </row>
    <row r="17" spans="2:6" x14ac:dyDescent="0.25">
      <c r="B17" s="49">
        <v>134</v>
      </c>
      <c r="C17" s="34" t="s">
        <v>230</v>
      </c>
      <c r="D17" s="35" t="s">
        <v>231</v>
      </c>
      <c r="E17" s="15" t="s">
        <v>232</v>
      </c>
      <c r="F17" s="15" t="s">
        <v>311</v>
      </c>
    </row>
    <row r="18" spans="2:6" x14ac:dyDescent="0.25">
      <c r="B18" s="49">
        <v>135</v>
      </c>
      <c r="C18" s="34" t="s">
        <v>366</v>
      </c>
      <c r="D18" s="35"/>
      <c r="E18" s="15" t="s">
        <v>45</v>
      </c>
      <c r="F18" s="15">
        <v>10</v>
      </c>
    </row>
    <row r="19" spans="2:6" x14ac:dyDescent="0.25">
      <c r="B19" s="49">
        <v>136</v>
      </c>
      <c r="C19" s="34" t="s">
        <v>367</v>
      </c>
      <c r="D19" s="35" t="s">
        <v>231</v>
      </c>
      <c r="E19" s="15" t="s">
        <v>46</v>
      </c>
      <c r="F19" s="15">
        <v>10</v>
      </c>
    </row>
    <row r="20" spans="2:6" x14ac:dyDescent="0.25">
      <c r="B20" s="49">
        <v>148</v>
      </c>
      <c r="C20" s="34" t="s">
        <v>235</v>
      </c>
      <c r="D20" s="35" t="s">
        <v>233</v>
      </c>
      <c r="E20" s="15" t="s">
        <v>234</v>
      </c>
      <c r="F20" s="15" t="s">
        <v>307</v>
      </c>
    </row>
    <row r="21" spans="2:6" x14ac:dyDescent="0.25">
      <c r="B21" s="49">
        <v>151</v>
      </c>
      <c r="C21" s="34" t="s">
        <v>251</v>
      </c>
      <c r="D21" s="35" t="s">
        <v>27</v>
      </c>
      <c r="E21" s="15" t="s">
        <v>252</v>
      </c>
      <c r="F21" s="15"/>
    </row>
    <row r="22" spans="2:6" x14ac:dyDescent="0.25">
      <c r="B22" s="49">
        <v>188</v>
      </c>
      <c r="C22" s="34" t="s">
        <v>266</v>
      </c>
      <c r="D22" s="39" t="s">
        <v>267</v>
      </c>
      <c r="E22" s="15" t="s">
        <v>268</v>
      </c>
      <c r="F22" s="15" t="s">
        <v>317</v>
      </c>
    </row>
    <row r="23" spans="2:6" x14ac:dyDescent="0.25">
      <c r="B23" s="49">
        <v>189</v>
      </c>
      <c r="C23" s="34" t="s">
        <v>368</v>
      </c>
      <c r="D23" s="39" t="s">
        <v>183</v>
      </c>
      <c r="E23" s="15" t="s">
        <v>29</v>
      </c>
      <c r="F23" s="15" t="s">
        <v>310</v>
      </c>
    </row>
    <row r="24" spans="2:6" x14ac:dyDescent="0.25">
      <c r="B24" s="49">
        <v>7</v>
      </c>
      <c r="C24" s="27" t="s">
        <v>288</v>
      </c>
      <c r="D24" s="42" t="s">
        <v>2</v>
      </c>
      <c r="E24" s="15" t="s">
        <v>289</v>
      </c>
      <c r="F24" s="15"/>
    </row>
    <row r="25" spans="2:6" x14ac:dyDescent="0.25">
      <c r="B25" s="49">
        <v>8</v>
      </c>
      <c r="C25" s="27" t="s">
        <v>273</v>
      </c>
      <c r="D25" s="42" t="s">
        <v>2</v>
      </c>
      <c r="E25" s="15" t="s">
        <v>274</v>
      </c>
      <c r="F25" s="15"/>
    </row>
    <row r="26" spans="2:6" x14ac:dyDescent="0.25">
      <c r="B26" s="49">
        <v>9</v>
      </c>
      <c r="C26" s="34" t="s">
        <v>242</v>
      </c>
      <c r="D26" s="35" t="s">
        <v>2</v>
      </c>
      <c r="E26" s="15" t="s">
        <v>243</v>
      </c>
      <c r="F26" s="15" t="s">
        <v>313</v>
      </c>
    </row>
    <row r="27" spans="2:6" x14ac:dyDescent="0.25">
      <c r="B27" s="49">
        <v>10</v>
      </c>
      <c r="C27" s="34" t="s">
        <v>300</v>
      </c>
      <c r="D27" s="35" t="s">
        <v>2</v>
      </c>
      <c r="E27" s="15" t="s">
        <v>301</v>
      </c>
      <c r="F27" s="15" t="s">
        <v>326</v>
      </c>
    </row>
    <row r="28" spans="2:6" x14ac:dyDescent="0.25">
      <c r="B28" s="49">
        <v>11</v>
      </c>
      <c r="C28" s="34" t="s">
        <v>123</v>
      </c>
      <c r="D28" s="35" t="s">
        <v>2</v>
      </c>
      <c r="E28" s="15" t="s">
        <v>124</v>
      </c>
      <c r="F28" s="15"/>
    </row>
    <row r="29" spans="2:6" x14ac:dyDescent="0.25">
      <c r="C29" s="34"/>
      <c r="D29" s="35"/>
      <c r="E29" s="15"/>
      <c r="F29" s="15"/>
    </row>
    <row r="30" spans="2:6" x14ac:dyDescent="0.25">
      <c r="B30" s="49">
        <v>191</v>
      </c>
      <c r="C30" s="34" t="s">
        <v>302</v>
      </c>
      <c r="D30" s="35" t="s">
        <v>17</v>
      </c>
      <c r="E30" s="15" t="s">
        <v>303</v>
      </c>
      <c r="F30" s="15" t="s">
        <v>327</v>
      </c>
    </row>
    <row r="31" spans="2:6" x14ac:dyDescent="0.25">
      <c r="B31" s="49">
        <v>192</v>
      </c>
      <c r="C31" s="34" t="s">
        <v>283</v>
      </c>
      <c r="D31" s="35" t="s">
        <v>13</v>
      </c>
      <c r="E31" s="15" t="s">
        <v>284</v>
      </c>
      <c r="F31" s="15">
        <v>70</v>
      </c>
    </row>
    <row r="32" spans="2:6" x14ac:dyDescent="0.25">
      <c r="B32" s="49">
        <v>193</v>
      </c>
      <c r="C32" s="34" t="s">
        <v>116</v>
      </c>
      <c r="D32" s="35" t="s">
        <v>13</v>
      </c>
      <c r="E32" s="15" t="s">
        <v>117</v>
      </c>
      <c r="F32" s="15"/>
    </row>
    <row r="33" spans="2:6" x14ac:dyDescent="0.25">
      <c r="B33" s="49">
        <v>194</v>
      </c>
      <c r="C33" s="28" t="s">
        <v>357</v>
      </c>
      <c r="D33" s="40" t="s">
        <v>17</v>
      </c>
      <c r="E33" s="15" t="s">
        <v>358</v>
      </c>
      <c r="F33" s="29"/>
    </row>
    <row r="34" spans="2:6" x14ac:dyDescent="0.25">
      <c r="B34" s="49">
        <v>195</v>
      </c>
      <c r="C34" s="28" t="s">
        <v>355</v>
      </c>
      <c r="D34" s="40" t="s">
        <v>17</v>
      </c>
      <c r="E34" s="15" t="s">
        <v>356</v>
      </c>
      <c r="F34" s="29"/>
    </row>
    <row r="35" spans="2:6" x14ac:dyDescent="0.25">
      <c r="B35" s="49">
        <v>196</v>
      </c>
      <c r="C35" s="28" t="s">
        <v>351</v>
      </c>
      <c r="D35" s="40" t="s">
        <v>343</v>
      </c>
      <c r="E35" s="15" t="s">
        <v>352</v>
      </c>
      <c r="F35" s="29"/>
    </row>
    <row r="36" spans="2:6" x14ac:dyDescent="0.25">
      <c r="B36" s="49">
        <v>197</v>
      </c>
      <c r="C36" s="34" t="s">
        <v>211</v>
      </c>
      <c r="D36" s="35" t="s">
        <v>212</v>
      </c>
      <c r="E36" s="15" t="s">
        <v>83</v>
      </c>
      <c r="F36" s="15"/>
    </row>
    <row r="37" spans="2:6" x14ac:dyDescent="0.25">
      <c r="B37" s="49">
        <v>198</v>
      </c>
      <c r="C37" s="34" t="s">
        <v>335</v>
      </c>
      <c r="D37" s="35" t="s">
        <v>333</v>
      </c>
      <c r="E37" s="15" t="s">
        <v>334</v>
      </c>
      <c r="F37" s="15"/>
    </row>
    <row r="38" spans="2:6" x14ac:dyDescent="0.25">
      <c r="B38" s="49">
        <v>199</v>
      </c>
      <c r="C38" s="34" t="s">
        <v>214</v>
      </c>
      <c r="D38" s="35" t="s">
        <v>58</v>
      </c>
      <c r="E38" s="15" t="s">
        <v>213</v>
      </c>
      <c r="F38" s="15"/>
    </row>
    <row r="39" spans="2:6" x14ac:dyDescent="0.25">
      <c r="B39" s="49">
        <v>200</v>
      </c>
      <c r="C39" s="34" t="s">
        <v>221</v>
      </c>
      <c r="D39" s="35" t="s">
        <v>58</v>
      </c>
      <c r="E39" s="38" t="s">
        <v>66</v>
      </c>
      <c r="F39" s="15"/>
    </row>
    <row r="40" spans="2:6" x14ac:dyDescent="0.25">
      <c r="B40" s="49">
        <v>201</v>
      </c>
      <c r="C40" s="34" t="s">
        <v>304</v>
      </c>
      <c r="D40" s="35" t="s">
        <v>305</v>
      </c>
      <c r="E40" s="15" t="s">
        <v>306</v>
      </c>
      <c r="F40" s="15">
        <v>75</v>
      </c>
    </row>
    <row r="41" spans="2:6" x14ac:dyDescent="0.25">
      <c r="B41" s="49">
        <v>202</v>
      </c>
      <c r="C41" s="34" t="s">
        <v>222</v>
      </c>
      <c r="D41" s="35" t="s">
        <v>202</v>
      </c>
      <c r="E41" s="15" t="s">
        <v>203</v>
      </c>
      <c r="F41" s="15"/>
    </row>
    <row r="42" spans="2:6" x14ac:dyDescent="0.25">
      <c r="B42" s="49">
        <v>203</v>
      </c>
      <c r="C42" s="34" t="s">
        <v>49</v>
      </c>
      <c r="D42" s="39" t="s">
        <v>47</v>
      </c>
      <c r="E42" s="15" t="s">
        <v>50</v>
      </c>
      <c r="F42" s="15"/>
    </row>
    <row r="43" spans="2:6" x14ac:dyDescent="0.25">
      <c r="B43" s="49">
        <v>204</v>
      </c>
      <c r="C43" s="34" t="s">
        <v>194</v>
      </c>
      <c r="D43" s="35" t="s">
        <v>195</v>
      </c>
      <c r="E43" s="15" t="s">
        <v>196</v>
      </c>
      <c r="F43" s="15">
        <v>70</v>
      </c>
    </row>
    <row r="44" spans="2:6" x14ac:dyDescent="0.25">
      <c r="B44" s="49">
        <v>205</v>
      </c>
      <c r="C44" s="34" t="s">
        <v>146</v>
      </c>
      <c r="D44" s="35" t="s">
        <v>108</v>
      </c>
      <c r="E44" s="15" t="s">
        <v>73</v>
      </c>
      <c r="F44" s="15"/>
    </row>
    <row r="45" spans="2:6" x14ac:dyDescent="0.25">
      <c r="B45" s="49">
        <v>206</v>
      </c>
      <c r="C45" s="34" t="s">
        <v>258</v>
      </c>
      <c r="D45" s="35" t="s">
        <v>259</v>
      </c>
      <c r="E45" s="15" t="s">
        <v>260</v>
      </c>
      <c r="F45" s="15" t="s">
        <v>316</v>
      </c>
    </row>
    <row r="46" spans="2:6" x14ac:dyDescent="0.25">
      <c r="B46" s="49">
        <v>207</v>
      </c>
      <c r="C46" s="34" t="s">
        <v>281</v>
      </c>
      <c r="D46" s="35" t="s">
        <v>250</v>
      </c>
      <c r="E46" s="15" t="s">
        <v>282</v>
      </c>
      <c r="F46" s="15"/>
    </row>
    <row r="47" spans="2:6" x14ac:dyDescent="0.25">
      <c r="B47" s="49">
        <v>208</v>
      </c>
      <c r="C47" s="34" t="s">
        <v>26</v>
      </c>
      <c r="D47" s="35" t="s">
        <v>250</v>
      </c>
      <c r="E47" s="15" t="s">
        <v>28</v>
      </c>
      <c r="F47" s="15"/>
    </row>
    <row r="48" spans="2:6" x14ac:dyDescent="0.25">
      <c r="B48" s="49">
        <v>209</v>
      </c>
      <c r="C48" s="34" t="s">
        <v>255</v>
      </c>
      <c r="D48" s="35" t="s">
        <v>250</v>
      </c>
      <c r="E48" s="15" t="s">
        <v>256</v>
      </c>
      <c r="F48" s="15" t="s">
        <v>314</v>
      </c>
    </row>
    <row r="49" spans="2:6" x14ac:dyDescent="0.25">
      <c r="B49" s="49">
        <v>210</v>
      </c>
      <c r="C49" s="34" t="s">
        <v>188</v>
      </c>
      <c r="D49" s="35" t="s">
        <v>114</v>
      </c>
      <c r="E49" s="15" t="s">
        <v>189</v>
      </c>
      <c r="F49" s="15">
        <v>70</v>
      </c>
    </row>
    <row r="50" spans="2:6" x14ac:dyDescent="0.25">
      <c r="B50" s="49">
        <v>211</v>
      </c>
      <c r="C50" s="34" t="s">
        <v>14</v>
      </c>
      <c r="D50" s="35" t="s">
        <v>114</v>
      </c>
      <c r="E50" s="15" t="s">
        <v>15</v>
      </c>
      <c r="F50" s="15">
        <v>70</v>
      </c>
    </row>
    <row r="51" spans="2:6" x14ac:dyDescent="0.25">
      <c r="B51" s="49">
        <v>212</v>
      </c>
      <c r="C51" s="34" t="s">
        <v>16</v>
      </c>
      <c r="D51" s="35" t="s">
        <v>114</v>
      </c>
      <c r="E51" s="15" t="s">
        <v>18</v>
      </c>
      <c r="F51" s="15">
        <v>70</v>
      </c>
    </row>
    <row r="52" spans="2:6" x14ac:dyDescent="0.25">
      <c r="B52" s="49">
        <v>213</v>
      </c>
      <c r="C52" s="34" t="s">
        <v>184</v>
      </c>
      <c r="D52" s="35" t="s">
        <v>114</v>
      </c>
      <c r="E52" s="15" t="s">
        <v>185</v>
      </c>
      <c r="F52" s="15">
        <v>70</v>
      </c>
    </row>
    <row r="53" spans="2:6" x14ac:dyDescent="0.25">
      <c r="B53" s="49">
        <v>214</v>
      </c>
      <c r="C53" s="34" t="s">
        <v>186</v>
      </c>
      <c r="D53" s="35" t="s">
        <v>114</v>
      </c>
      <c r="E53" s="15" t="s">
        <v>187</v>
      </c>
      <c r="F53" s="15">
        <v>70</v>
      </c>
    </row>
    <row r="54" spans="2:6" x14ac:dyDescent="0.25">
      <c r="B54" s="49">
        <v>215</v>
      </c>
      <c r="C54" s="34" t="s">
        <v>10</v>
      </c>
      <c r="D54" s="35" t="s">
        <v>11</v>
      </c>
      <c r="E54" s="15" t="s">
        <v>12</v>
      </c>
      <c r="F54" s="15"/>
    </row>
    <row r="55" spans="2:6" x14ac:dyDescent="0.25">
      <c r="B55" s="49">
        <v>216</v>
      </c>
      <c r="C55" s="34" t="s">
        <v>74</v>
      </c>
      <c r="D55" s="35" t="s">
        <v>114</v>
      </c>
      <c r="E55" s="15" t="s">
        <v>75</v>
      </c>
      <c r="F55" s="15" t="s">
        <v>19</v>
      </c>
    </row>
    <row r="56" spans="2:6" x14ac:dyDescent="0.25">
      <c r="B56" s="49">
        <v>217</v>
      </c>
      <c r="C56" s="34" t="s">
        <v>151</v>
      </c>
      <c r="D56" s="35" t="s">
        <v>129</v>
      </c>
      <c r="E56" s="15" t="s">
        <v>152</v>
      </c>
      <c r="F56" s="15"/>
    </row>
    <row r="57" spans="2:6" x14ac:dyDescent="0.25">
      <c r="B57" s="49">
        <v>218</v>
      </c>
      <c r="C57" s="34" t="s">
        <v>128</v>
      </c>
      <c r="D57" s="35" t="s">
        <v>129</v>
      </c>
      <c r="E57" s="15" t="s">
        <v>130</v>
      </c>
      <c r="F57" s="15"/>
    </row>
    <row r="58" spans="2:6" x14ac:dyDescent="0.25">
      <c r="B58" s="49">
        <v>219</v>
      </c>
      <c r="C58" s="34" t="s">
        <v>237</v>
      </c>
      <c r="D58" s="35" t="s">
        <v>129</v>
      </c>
      <c r="E58" s="15" t="s">
        <v>236</v>
      </c>
      <c r="F58" s="15"/>
    </row>
    <row r="59" spans="2:6" x14ac:dyDescent="0.25">
      <c r="B59" s="49">
        <v>220</v>
      </c>
      <c r="C59" s="34" t="s">
        <v>149</v>
      </c>
      <c r="D59" s="35" t="s">
        <v>129</v>
      </c>
      <c r="E59" s="15" t="s">
        <v>150</v>
      </c>
      <c r="F59" s="15"/>
    </row>
    <row r="60" spans="2:6" x14ac:dyDescent="0.25">
      <c r="B60" s="49">
        <v>221</v>
      </c>
      <c r="C60" s="34" t="s">
        <v>121</v>
      </c>
      <c r="D60" s="35" t="s">
        <v>118</v>
      </c>
      <c r="E60" s="15" t="s">
        <v>119</v>
      </c>
      <c r="F60" s="15"/>
    </row>
    <row r="61" spans="2:6" x14ac:dyDescent="0.25">
      <c r="B61" s="49">
        <v>222</v>
      </c>
      <c r="C61" s="34" t="s">
        <v>180</v>
      </c>
      <c r="D61" s="35" t="s">
        <v>79</v>
      </c>
      <c r="E61" s="15" t="s">
        <v>80</v>
      </c>
      <c r="F61" s="15"/>
    </row>
    <row r="62" spans="2:6" x14ac:dyDescent="0.25">
      <c r="B62" s="49">
        <v>223</v>
      </c>
      <c r="C62" s="34" t="s">
        <v>178</v>
      </c>
      <c r="D62" s="35" t="s">
        <v>79</v>
      </c>
      <c r="E62" s="15" t="s">
        <v>179</v>
      </c>
      <c r="F62" s="15"/>
    </row>
    <row r="63" spans="2:6" x14ac:dyDescent="0.25">
      <c r="B63" s="49">
        <v>224</v>
      </c>
      <c r="C63" s="35" t="s">
        <v>176</v>
      </c>
      <c r="D63" s="35" t="s">
        <v>79</v>
      </c>
      <c r="E63" s="15" t="s">
        <v>177</v>
      </c>
      <c r="F63" s="15"/>
    </row>
    <row r="64" spans="2:6" x14ac:dyDescent="0.25">
      <c r="B64" s="49">
        <v>225</v>
      </c>
      <c r="C64" s="34" t="s">
        <v>34</v>
      </c>
      <c r="D64" s="35" t="s">
        <v>13</v>
      </c>
      <c r="E64" s="15" t="s">
        <v>35</v>
      </c>
      <c r="F64" s="15"/>
    </row>
    <row r="65" spans="2:6" x14ac:dyDescent="0.25">
      <c r="B65" s="49">
        <v>226</v>
      </c>
      <c r="C65" s="34" t="s">
        <v>269</v>
      </c>
      <c r="D65" s="35" t="s">
        <v>13</v>
      </c>
      <c r="E65" s="15" t="s">
        <v>270</v>
      </c>
      <c r="F65" s="15"/>
    </row>
    <row r="66" spans="2:6" x14ac:dyDescent="0.25">
      <c r="B66" s="49">
        <v>227</v>
      </c>
      <c r="C66" s="34" t="s">
        <v>144</v>
      </c>
      <c r="D66" s="35" t="s">
        <v>61</v>
      </c>
      <c r="E66" s="15" t="s">
        <v>62</v>
      </c>
      <c r="F66" s="33"/>
    </row>
    <row r="67" spans="2:6" x14ac:dyDescent="0.25">
      <c r="B67" s="49">
        <v>228</v>
      </c>
      <c r="C67" s="34" t="s">
        <v>220</v>
      </c>
      <c r="D67" s="35" t="s">
        <v>61</v>
      </c>
      <c r="E67" s="15" t="s">
        <v>65</v>
      </c>
      <c r="F67" s="15"/>
    </row>
    <row r="68" spans="2:6" x14ac:dyDescent="0.25">
      <c r="B68" s="49">
        <v>229</v>
      </c>
      <c r="C68" s="34" t="s">
        <v>142</v>
      </c>
      <c r="D68" s="35" t="s">
        <v>69</v>
      </c>
      <c r="E68" s="15" t="s">
        <v>70</v>
      </c>
      <c r="F68" s="15"/>
    </row>
    <row r="69" spans="2:6" x14ac:dyDescent="0.25">
      <c r="B69" s="49">
        <v>230</v>
      </c>
      <c r="C69" s="34" t="s">
        <v>226</v>
      </c>
      <c r="D69" s="35" t="s">
        <v>56</v>
      </c>
      <c r="E69" s="15" t="s">
        <v>20</v>
      </c>
      <c r="F69" s="15"/>
    </row>
    <row r="70" spans="2:6" x14ac:dyDescent="0.25">
      <c r="B70" s="49">
        <v>231</v>
      </c>
      <c r="C70" s="34" t="s">
        <v>36</v>
      </c>
      <c r="D70" s="35" t="s">
        <v>56</v>
      </c>
      <c r="E70" s="15" t="s">
        <v>37</v>
      </c>
      <c r="F70" s="15"/>
    </row>
    <row r="71" spans="2:6" x14ac:dyDescent="0.25">
      <c r="B71" s="49">
        <v>232</v>
      </c>
      <c r="C71" s="34" t="s">
        <v>55</v>
      </c>
      <c r="D71" s="35" t="s">
        <v>56</v>
      </c>
      <c r="E71" s="15" t="s">
        <v>57</v>
      </c>
      <c r="F71" s="15"/>
    </row>
    <row r="72" spans="2:6" x14ac:dyDescent="0.25">
      <c r="B72" s="49">
        <v>233</v>
      </c>
      <c r="C72" s="34" t="s">
        <v>67</v>
      </c>
      <c r="D72" s="35" t="s">
        <v>56</v>
      </c>
      <c r="E72" s="15" t="s">
        <v>68</v>
      </c>
      <c r="F72" s="15"/>
    </row>
    <row r="73" spans="2:6" x14ac:dyDescent="0.25">
      <c r="B73" s="49">
        <v>234</v>
      </c>
      <c r="C73" s="34" t="s">
        <v>71</v>
      </c>
      <c r="D73" s="35" t="s">
        <v>56</v>
      </c>
      <c r="E73" s="15" t="s">
        <v>72</v>
      </c>
      <c r="F73" s="15" t="s">
        <v>307</v>
      </c>
    </row>
    <row r="74" spans="2:6" x14ac:dyDescent="0.25">
      <c r="B74" s="49">
        <v>235</v>
      </c>
      <c r="C74" s="34" t="s">
        <v>76</v>
      </c>
      <c r="D74" s="35" t="s">
        <v>56</v>
      </c>
      <c r="E74" s="15" t="s">
        <v>48</v>
      </c>
      <c r="F74" s="15"/>
    </row>
    <row r="75" spans="2:6" x14ac:dyDescent="0.25">
      <c r="B75" s="49">
        <v>236</v>
      </c>
      <c r="C75" s="34" t="s">
        <v>77</v>
      </c>
      <c r="D75" s="35" t="s">
        <v>56</v>
      </c>
      <c r="E75" s="15" t="s">
        <v>78</v>
      </c>
      <c r="F75" s="15"/>
    </row>
    <row r="76" spans="2:6" x14ac:dyDescent="0.25">
      <c r="B76" s="49">
        <v>237</v>
      </c>
      <c r="C76" s="34" t="s">
        <v>113</v>
      </c>
      <c r="D76" s="35" t="s">
        <v>114</v>
      </c>
      <c r="E76" s="15" t="s">
        <v>115</v>
      </c>
      <c r="F76" s="15" t="s">
        <v>19</v>
      </c>
    </row>
    <row r="77" spans="2:6" x14ac:dyDescent="0.25">
      <c r="B77" s="49">
        <v>238</v>
      </c>
      <c r="C77" s="34" t="s">
        <v>109</v>
      </c>
      <c r="D77" s="35" t="s">
        <v>11</v>
      </c>
      <c r="E77" s="15" t="s">
        <v>110</v>
      </c>
      <c r="F77" s="15"/>
    </row>
    <row r="78" spans="2:6" x14ac:dyDescent="0.25">
      <c r="B78" s="49">
        <v>239</v>
      </c>
      <c r="C78" s="34" t="s">
        <v>164</v>
      </c>
      <c r="D78" s="35" t="s">
        <v>161</v>
      </c>
      <c r="E78" s="15" t="s">
        <v>165</v>
      </c>
      <c r="F78" s="15" t="s">
        <v>19</v>
      </c>
    </row>
    <row r="79" spans="2:6" x14ac:dyDescent="0.25">
      <c r="B79" s="49">
        <v>240</v>
      </c>
      <c r="C79" s="34" t="s">
        <v>0</v>
      </c>
      <c r="D79" s="35" t="s">
        <v>161</v>
      </c>
      <c r="E79" s="15" t="s">
        <v>1</v>
      </c>
      <c r="F79" s="15"/>
    </row>
    <row r="80" spans="2:6" x14ac:dyDescent="0.25">
      <c r="B80" s="49">
        <v>241</v>
      </c>
      <c r="C80" s="34" t="s">
        <v>166</v>
      </c>
      <c r="D80" s="35" t="s">
        <v>161</v>
      </c>
      <c r="E80" s="15" t="s">
        <v>167</v>
      </c>
      <c r="F80" s="15" t="s">
        <v>19</v>
      </c>
    </row>
    <row r="81" spans="2:6" x14ac:dyDescent="0.25">
      <c r="B81" s="49">
        <v>242</v>
      </c>
      <c r="C81" s="34" t="s">
        <v>160</v>
      </c>
      <c r="D81" s="35" t="s">
        <v>161</v>
      </c>
      <c r="E81" s="15" t="s">
        <v>162</v>
      </c>
      <c r="F81" s="15" t="s">
        <v>19</v>
      </c>
    </row>
    <row r="82" spans="2:6" x14ac:dyDescent="0.25">
      <c r="B82" s="49">
        <v>243</v>
      </c>
      <c r="C82" s="34" t="s">
        <v>163</v>
      </c>
      <c r="D82" s="35" t="s">
        <v>161</v>
      </c>
      <c r="E82" s="15" t="s">
        <v>1</v>
      </c>
      <c r="F82" s="15" t="s">
        <v>19</v>
      </c>
    </row>
    <row r="83" spans="2:6" x14ac:dyDescent="0.25">
      <c r="B83" s="49">
        <v>244</v>
      </c>
      <c r="C83" s="34" t="s">
        <v>168</v>
      </c>
      <c r="D83" s="35" t="s">
        <v>161</v>
      </c>
      <c r="E83" s="15" t="s">
        <v>169</v>
      </c>
      <c r="F83" s="15" t="s">
        <v>308</v>
      </c>
    </row>
    <row r="84" spans="2:6" x14ac:dyDescent="0.25">
      <c r="B84" s="49">
        <v>245</v>
      </c>
      <c r="C84" s="34" t="s">
        <v>227</v>
      </c>
      <c r="D84" s="35" t="s">
        <v>228</v>
      </c>
      <c r="E84" s="15" t="s">
        <v>229</v>
      </c>
      <c r="F84" s="15"/>
    </row>
    <row r="85" spans="2:6" x14ac:dyDescent="0.25">
      <c r="B85" s="49">
        <v>246</v>
      </c>
      <c r="C85" s="34" t="s">
        <v>204</v>
      </c>
      <c r="D85" s="35" t="s">
        <v>200</v>
      </c>
      <c r="E85" s="15" t="s">
        <v>205</v>
      </c>
      <c r="F85" s="15"/>
    </row>
    <row r="86" spans="2:6" x14ac:dyDescent="0.25">
      <c r="B86" s="49">
        <v>247</v>
      </c>
      <c r="C86" s="34" t="s">
        <v>210</v>
      </c>
      <c r="D86" s="35" t="s">
        <v>200</v>
      </c>
      <c r="E86" s="15" t="s">
        <v>209</v>
      </c>
      <c r="F86" s="15"/>
    </row>
    <row r="87" spans="2:6" x14ac:dyDescent="0.25">
      <c r="B87" s="49">
        <v>248</v>
      </c>
      <c r="C87" s="34" t="s">
        <v>181</v>
      </c>
      <c r="D87" s="35" t="s">
        <v>200</v>
      </c>
      <c r="E87" s="15" t="s">
        <v>182</v>
      </c>
      <c r="F87" s="15" t="s">
        <v>19</v>
      </c>
    </row>
    <row r="88" spans="2:6" x14ac:dyDescent="0.25">
      <c r="B88" s="49">
        <v>249</v>
      </c>
      <c r="C88" s="34" t="s">
        <v>197</v>
      </c>
      <c r="D88" s="35" t="s">
        <v>200</v>
      </c>
      <c r="E88" s="15" t="s">
        <v>201</v>
      </c>
      <c r="F88" s="15"/>
    </row>
    <row r="89" spans="2:6" x14ac:dyDescent="0.25">
      <c r="B89" s="49">
        <v>250</v>
      </c>
      <c r="C89" s="34" t="s">
        <v>207</v>
      </c>
      <c r="D89" s="35" t="s">
        <v>200</v>
      </c>
      <c r="E89" s="15" t="s">
        <v>208</v>
      </c>
      <c r="F89" s="15"/>
    </row>
    <row r="90" spans="2:6" x14ac:dyDescent="0.25">
      <c r="B90" s="49">
        <v>259</v>
      </c>
      <c r="C90" s="34" t="s">
        <v>173</v>
      </c>
      <c r="D90" s="35" t="s">
        <v>58</v>
      </c>
      <c r="E90" s="15" t="s">
        <v>172</v>
      </c>
      <c r="F90" s="15"/>
    </row>
    <row r="91" spans="2:6" x14ac:dyDescent="0.25">
      <c r="B91" s="49">
        <v>260</v>
      </c>
      <c r="C91" s="34" t="s">
        <v>264</v>
      </c>
      <c r="D91" s="35" t="s">
        <v>192</v>
      </c>
      <c r="E91" s="15" t="s">
        <v>265</v>
      </c>
      <c r="F91" s="15"/>
    </row>
    <row r="92" spans="2:6" x14ac:dyDescent="0.25">
      <c r="B92" s="49">
        <v>261</v>
      </c>
      <c r="C92" s="34" t="s">
        <v>191</v>
      </c>
      <c r="D92" s="35" t="s">
        <v>192</v>
      </c>
      <c r="E92" s="15" t="s">
        <v>193</v>
      </c>
      <c r="F92" s="15"/>
    </row>
    <row r="93" spans="2:6" x14ac:dyDescent="0.25">
      <c r="B93" s="49">
        <v>262</v>
      </c>
      <c r="C93" s="34" t="s">
        <v>257</v>
      </c>
      <c r="D93" s="35" t="s">
        <v>38</v>
      </c>
      <c r="E93" s="15" t="s">
        <v>39</v>
      </c>
      <c r="F93" s="15"/>
    </row>
    <row r="94" spans="2:6" x14ac:dyDescent="0.25">
      <c r="B94" s="49">
        <v>263</v>
      </c>
      <c r="C94" s="34" t="s">
        <v>171</v>
      </c>
      <c r="D94" s="35" t="s">
        <v>51</v>
      </c>
      <c r="E94" s="15" t="s">
        <v>170</v>
      </c>
      <c r="F94" s="15"/>
    </row>
    <row r="95" spans="2:6" x14ac:dyDescent="0.25">
      <c r="B95" s="49">
        <v>264</v>
      </c>
      <c r="C95" s="34" t="s">
        <v>30</v>
      </c>
      <c r="D95" s="35" t="s">
        <v>31</v>
      </c>
      <c r="E95" s="15" t="s">
        <v>32</v>
      </c>
      <c r="F95" s="15">
        <v>70</v>
      </c>
    </row>
    <row r="96" spans="2:6" x14ac:dyDescent="0.25">
      <c r="B96" s="49">
        <v>265</v>
      </c>
      <c r="C96" s="34" t="s">
        <v>158</v>
      </c>
      <c r="D96" s="35" t="s">
        <v>31</v>
      </c>
      <c r="E96" s="15" t="s">
        <v>33</v>
      </c>
      <c r="F96" s="15"/>
    </row>
    <row r="97" spans="2:6" x14ac:dyDescent="0.25">
      <c r="B97" s="49">
        <v>266</v>
      </c>
      <c r="C97" s="34" t="s">
        <v>206</v>
      </c>
      <c r="D97" s="35" t="s">
        <v>51</v>
      </c>
      <c r="E97" s="15" t="s">
        <v>52</v>
      </c>
      <c r="F97" s="15">
        <v>70</v>
      </c>
    </row>
    <row r="98" spans="2:6" x14ac:dyDescent="0.25">
      <c r="B98" s="49">
        <v>267</v>
      </c>
      <c r="C98" s="34" t="s">
        <v>246</v>
      </c>
      <c r="D98" s="35" t="s">
        <v>247</v>
      </c>
      <c r="E98" s="15" t="s">
        <v>248</v>
      </c>
      <c r="F98" s="15"/>
    </row>
    <row r="99" spans="2:6" x14ac:dyDescent="0.25">
      <c r="B99" s="49">
        <v>268</v>
      </c>
      <c r="C99" s="34" t="s">
        <v>153</v>
      </c>
      <c r="D99" s="35" t="s">
        <v>154</v>
      </c>
      <c r="E99" s="15" t="s">
        <v>155</v>
      </c>
      <c r="F99" s="15" t="s">
        <v>309</v>
      </c>
    </row>
    <row r="100" spans="2:6" x14ac:dyDescent="0.25">
      <c r="B100" s="49">
        <v>269</v>
      </c>
      <c r="C100" s="34" t="s">
        <v>223</v>
      </c>
      <c r="D100" s="35" t="s">
        <v>224</v>
      </c>
      <c r="E100" s="15" t="s">
        <v>225</v>
      </c>
      <c r="F100" s="15"/>
    </row>
    <row r="101" spans="2:6" x14ac:dyDescent="0.25">
      <c r="B101" s="49">
        <v>270</v>
      </c>
      <c r="C101" s="34" t="s">
        <v>132</v>
      </c>
      <c r="D101" s="35" t="s">
        <v>133</v>
      </c>
      <c r="E101" s="15" t="s">
        <v>131</v>
      </c>
      <c r="F101" s="15"/>
    </row>
    <row r="102" spans="2:6" x14ac:dyDescent="0.25">
      <c r="B102" s="49">
        <v>271</v>
      </c>
      <c r="C102" s="34" t="s">
        <v>134</v>
      </c>
      <c r="D102" s="35" t="s">
        <v>133</v>
      </c>
      <c r="E102" s="15" t="s">
        <v>135</v>
      </c>
      <c r="F102" s="15"/>
    </row>
    <row r="103" spans="2:6" x14ac:dyDescent="0.25">
      <c r="B103" s="49">
        <v>272</v>
      </c>
      <c r="C103" s="34" t="s">
        <v>157</v>
      </c>
      <c r="D103" s="35" t="s">
        <v>133</v>
      </c>
      <c r="E103" s="15" t="s">
        <v>156</v>
      </c>
      <c r="F103" s="15"/>
    </row>
    <row r="104" spans="2:6" x14ac:dyDescent="0.25">
      <c r="B104" s="49">
        <v>273</v>
      </c>
      <c r="C104" s="34" t="s">
        <v>141</v>
      </c>
      <c r="D104" s="35" t="s">
        <v>133</v>
      </c>
      <c r="E104" s="15" t="s">
        <v>136</v>
      </c>
      <c r="F104" s="15"/>
    </row>
    <row r="105" spans="2:6" x14ac:dyDescent="0.25">
      <c r="B105" s="49">
        <v>274</v>
      </c>
      <c r="C105" s="34" t="s">
        <v>137</v>
      </c>
      <c r="D105" s="35" t="s">
        <v>133</v>
      </c>
      <c r="E105" s="15" t="s">
        <v>138</v>
      </c>
      <c r="F105" s="15"/>
    </row>
    <row r="106" spans="2:6" x14ac:dyDescent="0.25">
      <c r="B106" s="49">
        <v>275</v>
      </c>
      <c r="C106" s="34" t="s">
        <v>140</v>
      </c>
      <c r="D106" s="35" t="s">
        <v>133</v>
      </c>
      <c r="E106" s="15" t="s">
        <v>139</v>
      </c>
      <c r="F106" s="15"/>
    </row>
    <row r="107" spans="2:6" x14ac:dyDescent="0.25">
      <c r="B107" s="49">
        <v>276</v>
      </c>
      <c r="C107" s="34" t="s">
        <v>143</v>
      </c>
      <c r="D107" s="35" t="s">
        <v>63</v>
      </c>
      <c r="E107" s="15" t="s">
        <v>64</v>
      </c>
      <c r="F107" s="15"/>
    </row>
    <row r="108" spans="2:6" x14ac:dyDescent="0.25">
      <c r="B108" s="49">
        <v>277</v>
      </c>
      <c r="C108" s="34" t="s">
        <v>218</v>
      </c>
      <c r="D108" s="35" t="s">
        <v>63</v>
      </c>
      <c r="E108" s="15" t="s">
        <v>217</v>
      </c>
      <c r="F108" s="15"/>
    </row>
    <row r="109" spans="2:6" x14ac:dyDescent="0.25">
      <c r="B109" s="49">
        <v>278</v>
      </c>
      <c r="C109" s="34" t="s">
        <v>21</v>
      </c>
      <c r="D109" s="35" t="s">
        <v>22</v>
      </c>
      <c r="E109" s="15" t="s">
        <v>23</v>
      </c>
      <c r="F109" s="33"/>
    </row>
    <row r="110" spans="2:6" x14ac:dyDescent="0.25">
      <c r="B110" s="49">
        <v>279</v>
      </c>
      <c r="C110" s="37" t="s">
        <v>24</v>
      </c>
      <c r="D110" s="35" t="s">
        <v>22</v>
      </c>
      <c r="E110" s="38" t="s">
        <v>25</v>
      </c>
      <c r="F110" s="15"/>
    </row>
    <row r="111" spans="2:6" x14ac:dyDescent="0.25">
      <c r="B111" s="49">
        <v>280</v>
      </c>
      <c r="C111" s="34" t="s">
        <v>147</v>
      </c>
      <c r="D111" s="35" t="s">
        <v>22</v>
      </c>
      <c r="E111" s="38" t="s">
        <v>54</v>
      </c>
      <c r="F111" s="15"/>
    </row>
    <row r="112" spans="2:6" x14ac:dyDescent="0.25">
      <c r="B112" s="49">
        <v>281</v>
      </c>
      <c r="C112" s="34" t="s">
        <v>111</v>
      </c>
      <c r="D112" s="35" t="s">
        <v>22</v>
      </c>
      <c r="E112" s="15" t="s">
        <v>112</v>
      </c>
      <c r="F112" s="33"/>
    </row>
    <row r="113" spans="2:6" x14ac:dyDescent="0.25">
      <c r="B113" s="49">
        <v>282</v>
      </c>
      <c r="C113" s="34" t="s">
        <v>145</v>
      </c>
      <c r="D113" s="35" t="s">
        <v>22</v>
      </c>
      <c r="E113" s="15" t="s">
        <v>60</v>
      </c>
      <c r="F113" s="15"/>
    </row>
    <row r="114" spans="2:6" x14ac:dyDescent="0.25">
      <c r="B114" s="49">
        <v>283</v>
      </c>
      <c r="C114" s="36" t="s">
        <v>126</v>
      </c>
      <c r="D114" s="35" t="s">
        <v>22</v>
      </c>
      <c r="E114" s="15" t="s">
        <v>127</v>
      </c>
      <c r="F114" s="15"/>
    </row>
    <row r="115" spans="2:6" x14ac:dyDescent="0.25">
      <c r="B115" s="49">
        <v>284</v>
      </c>
      <c r="C115" s="35" t="s">
        <v>336</v>
      </c>
      <c r="D115" s="35" t="s">
        <v>22</v>
      </c>
      <c r="E115" s="15" t="s">
        <v>122</v>
      </c>
      <c r="F115" s="15"/>
    </row>
    <row r="116" spans="2:6" x14ac:dyDescent="0.25">
      <c r="B116" s="49">
        <v>285</v>
      </c>
      <c r="C116" s="34" t="s">
        <v>215</v>
      </c>
      <c r="D116" s="35" t="s">
        <v>22</v>
      </c>
      <c r="E116" s="15" t="s">
        <v>216</v>
      </c>
      <c r="F116" s="15"/>
    </row>
    <row r="117" spans="2:6" x14ac:dyDescent="0.25">
      <c r="B117" s="49">
        <v>286</v>
      </c>
      <c r="C117" s="34" t="s">
        <v>337</v>
      </c>
      <c r="D117" s="35" t="s">
        <v>56</v>
      </c>
      <c r="E117" s="15" t="s">
        <v>338</v>
      </c>
      <c r="F117" s="15"/>
    </row>
    <row r="118" spans="2:6" x14ac:dyDescent="0.25">
      <c r="B118" s="49">
        <v>287</v>
      </c>
      <c r="C118" s="34" t="s">
        <v>339</v>
      </c>
      <c r="D118" s="35" t="s">
        <v>51</v>
      </c>
      <c r="E118" s="15" t="s">
        <v>340</v>
      </c>
      <c r="F118" s="15"/>
    </row>
    <row r="119" spans="2:6" x14ac:dyDescent="0.25">
      <c r="B119" s="49">
        <v>288</v>
      </c>
      <c r="C119" s="34" t="s">
        <v>148</v>
      </c>
      <c r="D119" s="35" t="s">
        <v>133</v>
      </c>
      <c r="E119" s="15" t="s">
        <v>332</v>
      </c>
      <c r="F119" s="15"/>
    </row>
    <row r="120" spans="2:6" x14ac:dyDescent="0.25">
      <c r="B120" s="49">
        <v>289</v>
      </c>
      <c r="C120" s="34" t="s">
        <v>198</v>
      </c>
      <c r="D120" s="35" t="s">
        <v>58</v>
      </c>
      <c r="E120" s="15" t="s">
        <v>159</v>
      </c>
      <c r="F120" s="15"/>
    </row>
    <row r="121" spans="2:6" x14ac:dyDescent="0.25">
      <c r="B121" s="49">
        <v>290</v>
      </c>
      <c r="C121" s="34" t="s">
        <v>285</v>
      </c>
      <c r="D121" s="35" t="s">
        <v>17</v>
      </c>
      <c r="E121" s="15" t="s">
        <v>286</v>
      </c>
      <c r="F121" s="15" t="s">
        <v>19</v>
      </c>
    </row>
    <row r="122" spans="2:6" x14ac:dyDescent="0.25">
      <c r="B122" s="49">
        <v>291</v>
      </c>
      <c r="C122" s="34" t="s">
        <v>239</v>
      </c>
      <c r="D122" s="35" t="s">
        <v>58</v>
      </c>
      <c r="E122" s="15" t="s">
        <v>240</v>
      </c>
      <c r="F122" s="15"/>
    </row>
    <row r="123" spans="2:6" x14ac:dyDescent="0.25">
      <c r="B123" s="49">
        <v>292</v>
      </c>
      <c r="C123" s="34" t="s">
        <v>92</v>
      </c>
      <c r="D123" s="35" t="s">
        <v>17</v>
      </c>
      <c r="E123" s="15" t="s">
        <v>93</v>
      </c>
      <c r="F123" s="15" t="s">
        <v>19</v>
      </c>
    </row>
    <row r="124" spans="2:6" x14ac:dyDescent="0.25">
      <c r="B124" s="49">
        <v>293</v>
      </c>
      <c r="C124" s="34" t="s">
        <v>175</v>
      </c>
      <c r="D124" s="35" t="s">
        <v>58</v>
      </c>
      <c r="E124" s="15" t="s">
        <v>174</v>
      </c>
      <c r="F124" s="15"/>
    </row>
    <row r="125" spans="2:6" x14ac:dyDescent="0.25">
      <c r="B125" s="49">
        <v>294</v>
      </c>
      <c r="C125" s="34" t="s">
        <v>219</v>
      </c>
      <c r="D125" s="35" t="s">
        <v>58</v>
      </c>
      <c r="E125" s="15" t="s">
        <v>59</v>
      </c>
      <c r="F125" s="15"/>
    </row>
    <row r="126" spans="2:6" x14ac:dyDescent="0.25">
      <c r="B126" s="49">
        <v>295</v>
      </c>
      <c r="C126" s="34" t="s">
        <v>249</v>
      </c>
      <c r="D126" s="35" t="s">
        <v>58</v>
      </c>
      <c r="E126" s="15" t="s">
        <v>53</v>
      </c>
      <c r="F126" s="15"/>
    </row>
    <row r="127" spans="2:6" x14ac:dyDescent="0.25">
      <c r="B127" s="49">
        <v>299</v>
      </c>
      <c r="C127" s="34" t="s">
        <v>199</v>
      </c>
      <c r="D127" s="35" t="s">
        <v>58</v>
      </c>
      <c r="E127" s="15" t="s">
        <v>190</v>
      </c>
      <c r="F127" s="15"/>
    </row>
    <row r="128" spans="2:6" x14ac:dyDescent="0.25">
      <c r="B128" s="49">
        <v>310</v>
      </c>
      <c r="C128" s="28" t="s">
        <v>353</v>
      </c>
      <c r="D128" s="40" t="s">
        <v>2</v>
      </c>
      <c r="E128" s="15" t="s">
        <v>359</v>
      </c>
      <c r="F128" s="29"/>
    </row>
    <row r="129" spans="2:6" x14ac:dyDescent="0.25">
      <c r="B129" s="99">
        <v>316</v>
      </c>
      <c r="C129" s="100" t="s">
        <v>293</v>
      </c>
      <c r="D129" s="101" t="s">
        <v>2</v>
      </c>
      <c r="E129" s="44" t="s">
        <v>294</v>
      </c>
      <c r="F129" s="44" t="s">
        <v>317</v>
      </c>
    </row>
    <row r="130" spans="2:6" x14ac:dyDescent="0.25">
      <c r="B130" s="49">
        <v>337</v>
      </c>
      <c r="C130" s="28" t="s">
        <v>344</v>
      </c>
      <c r="D130" s="40" t="s">
        <v>2</v>
      </c>
      <c r="E130" s="15" t="s">
        <v>345</v>
      </c>
      <c r="F130" s="29"/>
    </row>
    <row r="131" spans="2:6" x14ac:dyDescent="0.25">
      <c r="B131" s="49">
        <v>344</v>
      </c>
      <c r="C131" s="28" t="s">
        <v>354</v>
      </c>
      <c r="D131" s="40" t="s">
        <v>2</v>
      </c>
      <c r="E131" s="15" t="s">
        <v>360</v>
      </c>
      <c r="F131" s="29"/>
    </row>
    <row r="132" spans="2:6" x14ac:dyDescent="0.25">
      <c r="B132" s="49">
        <v>351</v>
      </c>
      <c r="C132" s="28" t="s">
        <v>346</v>
      </c>
      <c r="D132" s="40" t="s">
        <v>2</v>
      </c>
      <c r="E132" s="15" t="s">
        <v>347</v>
      </c>
      <c r="F132" s="29"/>
    </row>
    <row r="133" spans="2:6" x14ac:dyDescent="0.25">
      <c r="B133" s="50"/>
      <c r="C133" s="34"/>
      <c r="D133" s="35"/>
      <c r="E133" s="15"/>
      <c r="F133" s="15"/>
    </row>
    <row r="134" spans="2:6" x14ac:dyDescent="0.25">
      <c r="B134" s="99">
        <v>363</v>
      </c>
      <c r="C134" s="100" t="s">
        <v>244</v>
      </c>
      <c r="D134" s="101" t="s">
        <v>2</v>
      </c>
      <c r="E134" s="44" t="s">
        <v>245</v>
      </c>
      <c r="F134" s="44"/>
    </row>
    <row r="135" spans="2:6" x14ac:dyDescent="0.25">
      <c r="B135" s="99">
        <v>372</v>
      </c>
      <c r="C135" s="100" t="s">
        <v>290</v>
      </c>
      <c r="D135" s="101" t="s">
        <v>291</v>
      </c>
      <c r="E135" s="44" t="s">
        <v>292</v>
      </c>
      <c r="F135" s="44" t="s">
        <v>323</v>
      </c>
    </row>
    <row r="136" spans="2:6" x14ac:dyDescent="0.25">
      <c r="B136" s="99">
        <v>376</v>
      </c>
      <c r="C136" s="100" t="s">
        <v>372</v>
      </c>
      <c r="D136" s="101" t="s">
        <v>183</v>
      </c>
      <c r="E136" s="44" t="s">
        <v>86</v>
      </c>
      <c r="F136" s="44"/>
    </row>
    <row r="137" spans="2:6" x14ac:dyDescent="0.25">
      <c r="B137" s="49">
        <v>380</v>
      </c>
      <c r="C137" s="28" t="s">
        <v>369</v>
      </c>
      <c r="D137" s="40" t="s">
        <v>348</v>
      </c>
      <c r="E137" s="15" t="s">
        <v>349</v>
      </c>
      <c r="F137" s="29"/>
    </row>
    <row r="138" spans="2:6" x14ac:dyDescent="0.25">
      <c r="B138" s="49">
        <v>381</v>
      </c>
      <c r="C138" s="28" t="s">
        <v>370</v>
      </c>
      <c r="D138" s="40" t="s">
        <v>348</v>
      </c>
      <c r="E138" s="15" t="s">
        <v>350</v>
      </c>
      <c r="F138" s="29"/>
    </row>
    <row r="139" spans="2:6" x14ac:dyDescent="0.25">
      <c r="B139" s="99">
        <v>382</v>
      </c>
      <c r="C139" s="100" t="s">
        <v>371</v>
      </c>
      <c r="D139" s="101" t="s">
        <v>183</v>
      </c>
      <c r="E139" s="44" t="s">
        <v>238</v>
      </c>
      <c r="F139" s="44"/>
    </row>
    <row r="140" spans="2:6" x14ac:dyDescent="0.25">
      <c r="B140" s="99">
        <v>383</v>
      </c>
      <c r="C140" s="100" t="s">
        <v>84</v>
      </c>
      <c r="D140" s="101" t="s">
        <v>120</v>
      </c>
      <c r="E140" s="44" t="s">
        <v>85</v>
      </c>
      <c r="F140" s="44">
        <v>75</v>
      </c>
    </row>
    <row r="141" spans="2:6" x14ac:dyDescent="0.25">
      <c r="B141" s="99">
        <v>384</v>
      </c>
      <c r="C141" s="100" t="s">
        <v>43</v>
      </c>
      <c r="D141" s="101" t="s">
        <v>125</v>
      </c>
      <c r="E141" s="44" t="s">
        <v>44</v>
      </c>
      <c r="F141" s="44" t="s">
        <v>307</v>
      </c>
    </row>
    <row r="142" spans="2:6" x14ac:dyDescent="0.25">
      <c r="B142" s="99">
        <v>385</v>
      </c>
      <c r="C142" s="100" t="s">
        <v>89</v>
      </c>
      <c r="D142" s="101" t="s">
        <v>90</v>
      </c>
      <c r="E142" s="44" t="s">
        <v>91</v>
      </c>
      <c r="F142" s="44"/>
    </row>
    <row r="143" spans="2:6" x14ac:dyDescent="0.25">
      <c r="B143" s="51">
        <v>395</v>
      </c>
      <c r="C143" s="28" t="s">
        <v>341</v>
      </c>
      <c r="D143" s="40" t="s">
        <v>17</v>
      </c>
      <c r="E143" s="15" t="s">
        <v>342</v>
      </c>
      <c r="F143" s="29"/>
    </row>
    <row r="144" spans="2:6" x14ac:dyDescent="0.25">
      <c r="B144" s="99">
        <v>396</v>
      </c>
      <c r="C144" s="100" t="s">
        <v>277</v>
      </c>
      <c r="D144" s="101" t="s">
        <v>17</v>
      </c>
      <c r="E144" s="44" t="s">
        <v>278</v>
      </c>
      <c r="F144" s="44" t="s">
        <v>314</v>
      </c>
    </row>
    <row r="145" spans="2:6" x14ac:dyDescent="0.25">
      <c r="B145" s="99">
        <v>397</v>
      </c>
      <c r="C145" s="100" t="s">
        <v>324</v>
      </c>
      <c r="D145" s="101" t="s">
        <v>320</v>
      </c>
      <c r="E145" s="44" t="s">
        <v>325</v>
      </c>
      <c r="F145" s="44" t="s">
        <v>310</v>
      </c>
    </row>
    <row r="146" spans="2:6" x14ac:dyDescent="0.25">
      <c r="B146" s="99">
        <v>398</v>
      </c>
      <c r="C146" s="100" t="s">
        <v>87</v>
      </c>
      <c r="D146" s="101" t="s">
        <v>343</v>
      </c>
      <c r="E146" s="44" t="s">
        <v>88</v>
      </c>
      <c r="F146" s="44" t="s">
        <v>19</v>
      </c>
    </row>
    <row r="147" spans="2:6" x14ac:dyDescent="0.25">
      <c r="B147" s="99">
        <v>400</v>
      </c>
      <c r="C147" s="100" t="s">
        <v>81</v>
      </c>
      <c r="D147" s="101" t="s">
        <v>17</v>
      </c>
      <c r="E147" s="44" t="s">
        <v>82</v>
      </c>
      <c r="F147" s="44" t="s">
        <v>312</v>
      </c>
    </row>
    <row r="148" spans="2:6" x14ac:dyDescent="0.25">
      <c r="B148" s="99">
        <v>527</v>
      </c>
      <c r="C148" s="100" t="s">
        <v>373</v>
      </c>
      <c r="D148" s="101" t="s">
        <v>2</v>
      </c>
      <c r="E148" s="44" t="s">
        <v>287</v>
      </c>
      <c r="F148" s="44">
        <v>70</v>
      </c>
    </row>
    <row r="149" spans="2:6" x14ac:dyDescent="0.25">
      <c r="B149" s="99">
        <v>591</v>
      </c>
      <c r="C149" s="100" t="s">
        <v>253</v>
      </c>
      <c r="D149" s="101" t="s">
        <v>17</v>
      </c>
      <c r="E149" s="44" t="s">
        <v>254</v>
      </c>
      <c r="F149" s="44" t="s">
        <v>315</v>
      </c>
    </row>
    <row r="150" spans="2:6" x14ac:dyDescent="0.25">
      <c r="B150" s="99">
        <v>641</v>
      </c>
      <c r="C150" s="100" t="s">
        <v>319</v>
      </c>
      <c r="D150" s="101" t="s">
        <v>320</v>
      </c>
      <c r="E150" s="44" t="s">
        <v>321</v>
      </c>
      <c r="F150" s="44" t="s">
        <v>322</v>
      </c>
    </row>
    <row r="151" spans="2:6" x14ac:dyDescent="0.25">
      <c r="B151" s="99">
        <v>657</v>
      </c>
      <c r="C151" s="100" t="s">
        <v>94</v>
      </c>
      <c r="D151" s="101" t="s">
        <v>41</v>
      </c>
      <c r="E151" s="44" t="s">
        <v>95</v>
      </c>
      <c r="F151" s="44" t="s">
        <v>310</v>
      </c>
    </row>
    <row r="152" spans="2:6" x14ac:dyDescent="0.25">
      <c r="B152" s="99">
        <v>675</v>
      </c>
      <c r="C152" s="100" t="s">
        <v>297</v>
      </c>
      <c r="D152" s="101" t="s">
        <v>298</v>
      </c>
      <c r="E152" s="44" t="s">
        <v>299</v>
      </c>
      <c r="F152" s="44"/>
    </row>
    <row r="153" spans="2:6" x14ac:dyDescent="0.25">
      <c r="B153" s="99">
        <v>817</v>
      </c>
      <c r="C153" s="102" t="s">
        <v>261</v>
      </c>
      <c r="D153" s="103" t="s">
        <v>2</v>
      </c>
      <c r="E153" s="44" t="s">
        <v>262</v>
      </c>
      <c r="F153" s="104"/>
    </row>
    <row r="154" spans="2:6" x14ac:dyDescent="0.25">
      <c r="C154" s="34"/>
      <c r="D154" s="35"/>
      <c r="E154" s="15"/>
      <c r="F154" s="15"/>
    </row>
    <row r="155" spans="2:6" x14ac:dyDescent="0.25">
      <c r="C155" s="34"/>
      <c r="D155" s="35"/>
      <c r="E155" s="15"/>
      <c r="F155" s="15"/>
    </row>
    <row r="156" spans="2:6" x14ac:dyDescent="0.25">
      <c r="C156" s="15"/>
      <c r="D156" s="41"/>
      <c r="E156" s="15"/>
      <c r="F156" s="30"/>
    </row>
    <row r="157" spans="2:6" x14ac:dyDescent="0.25">
      <c r="C157" s="28"/>
      <c r="D157" s="40"/>
      <c r="E157" s="15"/>
      <c r="F157" s="29"/>
    </row>
    <row r="158" spans="2:6" x14ac:dyDescent="0.25">
      <c r="C158" s="28"/>
      <c r="D158" s="40"/>
      <c r="E158" s="15"/>
      <c r="F158" s="29"/>
    </row>
    <row r="159" spans="2:6" x14ac:dyDescent="0.25">
      <c r="C159" s="28"/>
      <c r="D159" s="40"/>
      <c r="E159" s="15"/>
      <c r="F159" s="29"/>
    </row>
    <row r="160" spans="2:6" x14ac:dyDescent="0.25">
      <c r="C160" s="28"/>
      <c r="D160" s="40"/>
      <c r="E160" s="15"/>
      <c r="F160" s="29"/>
    </row>
    <row r="161" spans="3:6" x14ac:dyDescent="0.25">
      <c r="C161" s="28"/>
      <c r="D161" s="40"/>
      <c r="E161" s="15"/>
      <c r="F161" s="29"/>
    </row>
    <row r="162" spans="3:6" x14ac:dyDescent="0.25">
      <c r="C162" s="28"/>
      <c r="D162" s="40"/>
      <c r="E162" s="15"/>
      <c r="F162" s="29"/>
    </row>
    <row r="163" spans="3:6" x14ac:dyDescent="0.25">
      <c r="C163" s="28"/>
      <c r="D163" s="40"/>
      <c r="E163" s="15"/>
      <c r="F163" s="29"/>
    </row>
    <row r="164" spans="3:6" x14ac:dyDescent="0.25">
      <c r="C164" s="28"/>
      <c r="D164" s="40"/>
      <c r="E164" s="15"/>
      <c r="F164" s="29"/>
    </row>
    <row r="165" spans="3:6" x14ac:dyDescent="0.25">
      <c r="C165" s="28"/>
      <c r="D165" s="40"/>
      <c r="E165" s="15"/>
      <c r="F165" s="29"/>
    </row>
    <row r="166" spans="3:6" x14ac:dyDescent="0.25">
      <c r="C166" s="28"/>
      <c r="D166" s="40"/>
      <c r="E166" s="15"/>
      <c r="F166" s="29"/>
    </row>
    <row r="167" spans="3:6" x14ac:dyDescent="0.25">
      <c r="C167" s="28"/>
      <c r="D167" s="40"/>
      <c r="E167" s="15"/>
      <c r="F167" s="29"/>
    </row>
    <row r="168" spans="3:6" x14ac:dyDescent="0.25">
      <c r="C168" s="28"/>
      <c r="D168" s="40"/>
      <c r="E168" s="15"/>
      <c r="F168" s="29"/>
    </row>
    <row r="169" spans="3:6" x14ac:dyDescent="0.25">
      <c r="C169" s="28"/>
      <c r="D169" s="40"/>
      <c r="E169" s="15"/>
      <c r="F169" s="29"/>
    </row>
    <row r="170" spans="3:6" x14ac:dyDescent="0.25">
      <c r="C170" s="28"/>
      <c r="D170" s="40"/>
      <c r="E170" s="15"/>
      <c r="F170" s="29"/>
    </row>
    <row r="171" spans="3:6" x14ac:dyDescent="0.25">
      <c r="C171" s="28"/>
      <c r="D171" s="40"/>
      <c r="E171" s="15"/>
      <c r="F171" s="29"/>
    </row>
    <row r="172" spans="3:6" x14ac:dyDescent="0.25">
      <c r="C172" s="28"/>
      <c r="D172" s="40"/>
      <c r="E172" s="15"/>
      <c r="F172" s="29"/>
    </row>
    <row r="173" spans="3:6" x14ac:dyDescent="0.25">
      <c r="C173" s="28"/>
      <c r="D173" s="40"/>
      <c r="E173" s="15"/>
      <c r="F173" s="29"/>
    </row>
    <row r="174" spans="3:6" x14ac:dyDescent="0.25">
      <c r="C174" s="28"/>
      <c r="D174" s="40"/>
      <c r="E174" s="15"/>
      <c r="F174" s="29"/>
    </row>
    <row r="175" spans="3:6" x14ac:dyDescent="0.25">
      <c r="C175" s="28"/>
      <c r="D175" s="40"/>
      <c r="E175" s="15"/>
      <c r="F175" s="29"/>
    </row>
    <row r="176" spans="3:6" x14ac:dyDescent="0.25">
      <c r="C176" s="28"/>
      <c r="D176" s="40"/>
      <c r="E176" s="15"/>
      <c r="F176" s="29"/>
    </row>
    <row r="177" spans="3:6" x14ac:dyDescent="0.25">
      <c r="C177" s="28"/>
      <c r="D177" s="40"/>
      <c r="E177" s="15"/>
      <c r="F177" s="29"/>
    </row>
    <row r="178" spans="3:6" ht="12.75" customHeight="1" x14ac:dyDescent="0.25">
      <c r="C178" s="28"/>
      <c r="D178" s="40"/>
      <c r="E178" s="15"/>
      <c r="F178" s="29"/>
    </row>
    <row r="179" spans="3:6" ht="12.75" customHeight="1" x14ac:dyDescent="0.25">
      <c r="C179" s="28"/>
      <c r="D179" s="40"/>
      <c r="E179" s="15"/>
      <c r="F179" s="29"/>
    </row>
    <row r="180" spans="3:6" ht="12.75" customHeight="1" x14ac:dyDescent="0.25">
      <c r="C180" s="28"/>
      <c r="D180" s="40"/>
      <c r="E180" s="15"/>
      <c r="F180" s="29"/>
    </row>
    <row r="181" spans="3:6" x14ac:dyDescent="0.25">
      <c r="C181" s="28"/>
      <c r="D181" s="40"/>
      <c r="E181" s="15"/>
      <c r="F181" s="29"/>
    </row>
    <row r="182" spans="3:6" x14ac:dyDescent="0.25">
      <c r="C182" s="28"/>
      <c r="D182" s="40"/>
      <c r="E182" s="15"/>
      <c r="F182" s="29"/>
    </row>
    <row r="183" spans="3:6" x14ac:dyDescent="0.25">
      <c r="C183" s="28"/>
      <c r="D183" s="40"/>
      <c r="E183" s="15"/>
      <c r="F183" s="29"/>
    </row>
    <row r="184" spans="3:6" x14ac:dyDescent="0.25">
      <c r="C184" s="28"/>
      <c r="D184" s="40"/>
      <c r="E184" s="15"/>
      <c r="F184" s="29"/>
    </row>
    <row r="185" spans="3:6" x14ac:dyDescent="0.25">
      <c r="C185" s="28"/>
      <c r="D185" s="40"/>
      <c r="E185" s="15"/>
      <c r="F185" s="29"/>
    </row>
    <row r="186" spans="3:6" x14ac:dyDescent="0.25">
      <c r="C186" s="28"/>
      <c r="D186" s="40"/>
      <c r="E186" s="15"/>
      <c r="F186" s="29"/>
    </row>
    <row r="187" spans="3:6" x14ac:dyDescent="0.25">
      <c r="C187" s="28"/>
      <c r="D187" s="40"/>
      <c r="F187" s="31"/>
    </row>
    <row r="188" spans="3:6" x14ac:dyDescent="0.25">
      <c r="C188" s="28"/>
      <c r="D188" s="40"/>
      <c r="F188" s="31"/>
    </row>
    <row r="189" spans="3:6" x14ac:dyDescent="0.25">
      <c r="C189" s="28"/>
      <c r="D189" s="40"/>
      <c r="F189" s="31"/>
    </row>
    <row r="190" spans="3:6" x14ac:dyDescent="0.25">
      <c r="C190" s="28"/>
      <c r="D190" s="40"/>
      <c r="F190" s="31"/>
    </row>
  </sheetData>
  <sortState xmlns:xlrd2="http://schemas.microsoft.com/office/spreadsheetml/2017/richdata2" ref="B29:F132">
    <sortCondition ref="B29"/>
  </sortState>
  <printOptions horizontalCentered="1"/>
  <pageMargins left="0.23622047244094491" right="0.23622047244094491" top="0.74803149606299213" bottom="0.74803149606299213" header="0.31496062992125984" footer="0.31496062992125984"/>
  <pageSetup paperSize="9" orientation="portrait" useFirstPageNumber="1" horizontalDpi="300" verticalDpi="300" r:id="rId1"/>
  <headerFooter scaleWithDoc="0"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Q153"/>
  <sheetViews>
    <sheetView tabSelected="1" workbookViewId="0">
      <selection activeCell="F124" sqref="F124"/>
    </sheetView>
  </sheetViews>
  <sheetFormatPr baseColWidth="10" defaultColWidth="11.5546875" defaultRowHeight="13.2" x14ac:dyDescent="0.25"/>
  <cols>
    <col min="1" max="1" width="4.6640625" style="48" customWidth="1"/>
    <col min="2" max="2" width="7.5546875" style="48" customWidth="1"/>
    <col min="3" max="3" width="27.88671875" customWidth="1"/>
    <col min="4" max="4" width="25.44140625" style="2" customWidth="1"/>
    <col min="5" max="5" width="9.109375" style="72" customWidth="1"/>
    <col min="6" max="6" width="4.6640625" style="67" customWidth="1"/>
  </cols>
  <sheetData>
    <row r="1" spans="1:8" s="2" customFormat="1" ht="104.25" customHeight="1" x14ac:dyDescent="0.3">
      <c r="A1" s="45"/>
      <c r="B1" s="52"/>
      <c r="C1" s="3"/>
      <c r="D1" s="7"/>
      <c r="E1" s="72"/>
      <c r="F1" s="67"/>
    </row>
    <row r="2" spans="1:8" s="2" customFormat="1" ht="16.8" x14ac:dyDescent="0.3">
      <c r="A2" s="45"/>
      <c r="B2" s="53" t="s">
        <v>96</v>
      </c>
      <c r="C2" s="3"/>
      <c r="D2" s="7"/>
      <c r="E2" s="72"/>
      <c r="F2" s="67"/>
    </row>
    <row r="3" spans="1:8" s="2" customFormat="1" ht="16.8" x14ac:dyDescent="0.3">
      <c r="A3" s="45"/>
      <c r="B3" s="53" t="s">
        <v>328</v>
      </c>
      <c r="C3" s="3"/>
      <c r="D3" s="106" t="s">
        <v>374</v>
      </c>
      <c r="E3" s="72"/>
      <c r="F3" s="67"/>
    </row>
    <row r="4" spans="1:8" x14ac:dyDescent="0.25">
      <c r="A4" s="46"/>
      <c r="B4" s="48" t="s">
        <v>361</v>
      </c>
      <c r="C4" s="1" t="s">
        <v>362</v>
      </c>
      <c r="D4"/>
    </row>
    <row r="5" spans="1:8" x14ac:dyDescent="0.25">
      <c r="A5" s="46"/>
      <c r="D5"/>
    </row>
    <row r="6" spans="1:8" x14ac:dyDescent="0.25">
      <c r="A6" s="47">
        <v>1</v>
      </c>
      <c r="B6" s="54">
        <v>225</v>
      </c>
      <c r="C6" s="43" t="str">
        <f>VLOOKUP(B6,PART!B$6:C$206,2,FALSE)</f>
        <v>HUYGEN Wout</v>
      </c>
      <c r="D6" s="43" t="str">
        <f>VLOOKUP(C6,PART!C$6:E$206,2,FALSE)</f>
        <v>Individueel</v>
      </c>
      <c r="E6" s="77">
        <v>8.3564814814814814E-2</v>
      </c>
      <c r="F6" s="76"/>
    </row>
    <row r="7" spans="1:8" x14ac:dyDescent="0.25">
      <c r="A7" s="47">
        <v>2</v>
      </c>
      <c r="B7" s="54">
        <v>245</v>
      </c>
      <c r="C7" s="43" t="str">
        <f>VLOOKUP(B7,PART!B$6:C$206,2,FALSE)</f>
        <v>VANDERAERDEN Massimo</v>
      </c>
      <c r="D7" s="43" t="str">
        <f>VLOOKUP(C7,PART!C$6:E$206,2,FALSE)</f>
        <v>Specialized Project 74</v>
      </c>
      <c r="E7" s="77">
        <v>8.3564814814814814E-2</v>
      </c>
      <c r="F7" s="76"/>
      <c r="H7" s="105"/>
    </row>
    <row r="8" spans="1:8" x14ac:dyDescent="0.25">
      <c r="A8" s="47">
        <v>3</v>
      </c>
      <c r="B8" s="55">
        <v>286</v>
      </c>
      <c r="C8" s="43" t="str">
        <f>VLOOKUP(B8,PART!B$6:C$206,2,FALSE)</f>
        <v>VELDMAN Simon,</v>
      </c>
      <c r="D8" s="43" t="str">
        <f>VLOOKUP(C8,PART!C$6:E$206,2,FALSE)</f>
        <v>Rupel Cycling Team</v>
      </c>
      <c r="E8" s="77">
        <v>8.3564814814814814E-2</v>
      </c>
      <c r="F8" s="76"/>
    </row>
    <row r="9" spans="1:8" x14ac:dyDescent="0.25">
      <c r="A9" s="47">
        <v>4</v>
      </c>
      <c r="B9" s="55">
        <v>265</v>
      </c>
      <c r="C9" s="43" t="str">
        <f>VLOOKUP(B9,PART!B$6:C$206,2,FALSE)</f>
        <v>HILBERS Daan (NL)</v>
      </c>
      <c r="D9" s="43" t="str">
        <f>VLOOKUP(C9,PART!C$6:E$206,2,FALSE)</f>
        <v>USWV de Domrenner</v>
      </c>
      <c r="E9" s="77">
        <v>8.3564814814814814E-2</v>
      </c>
      <c r="F9" s="76"/>
    </row>
    <row r="10" spans="1:8" x14ac:dyDescent="0.25">
      <c r="A10" s="47">
        <v>5</v>
      </c>
      <c r="B10" s="55">
        <v>240</v>
      </c>
      <c r="C10" s="43" t="str">
        <f>VLOOKUP(B10,PART!B$6:C$206,2,FALSE)</f>
        <v>CLAUW John-Ross</v>
      </c>
      <c r="D10" s="43" t="str">
        <f>VLOOKUP(C10,PART!C$6:E$206,2,FALSE)</f>
        <v>SHEETAH-KOERZ CT</v>
      </c>
      <c r="E10" s="77">
        <v>8.3564814814814814E-2</v>
      </c>
      <c r="F10" s="76"/>
    </row>
    <row r="11" spans="1:8" x14ac:dyDescent="0.25">
      <c r="A11" s="47">
        <v>6</v>
      </c>
      <c r="B11" s="55">
        <v>275</v>
      </c>
      <c r="C11" s="43" t="str">
        <f>VLOOKUP(B11,PART!B$6:C$206,2,FALSE)</f>
        <v>VOERMAN Tijn (NL)</v>
      </c>
      <c r="D11" s="43" t="str">
        <f>VLOOKUP(C11,PART!C$6:E$206,2,FALSE)</f>
        <v>WTOS DELFT</v>
      </c>
      <c r="E11" s="77">
        <v>8.3599537037037042E-2</v>
      </c>
      <c r="F11" s="76"/>
    </row>
    <row r="12" spans="1:8" x14ac:dyDescent="0.25">
      <c r="A12" s="47">
        <v>7</v>
      </c>
      <c r="B12" s="55">
        <v>385</v>
      </c>
      <c r="C12" s="43" t="str">
        <f>VLOOKUP(B12,PART!B$6:C$206,2,FALSE)</f>
        <v>SPYSSCHAERT Anthony</v>
      </c>
      <c r="D12" s="43" t="str">
        <f>VLOOKUP(C12,PART!C$6:E$206,2,FALSE)</f>
        <v>Individuel</v>
      </c>
      <c r="E12" s="77">
        <v>8.4490740740740741E-2</v>
      </c>
      <c r="F12" s="76"/>
    </row>
    <row r="13" spans="1:8" x14ac:dyDescent="0.25">
      <c r="A13" s="47">
        <v>8</v>
      </c>
      <c r="B13" s="54">
        <v>236</v>
      </c>
      <c r="C13" s="43" t="str">
        <f>VLOOKUP(B13,PART!B$6:C$206,2,FALSE)</f>
        <v>VERCAMMEN Jeroen</v>
      </c>
      <c r="D13" s="43" t="str">
        <f>VLOOKUP(C13,PART!C$6:E$206,2,FALSE)</f>
        <v>Rupel Cycling Team</v>
      </c>
      <c r="E13" s="77">
        <v>8.4490740740740741E-2</v>
      </c>
      <c r="F13" s="76"/>
    </row>
    <row r="14" spans="1:8" x14ac:dyDescent="0.25">
      <c r="A14" s="47">
        <v>9</v>
      </c>
      <c r="B14" s="54">
        <v>131</v>
      </c>
      <c r="C14" s="43" t="str">
        <f>VLOOKUP(B14,PART!B$6:C$206,2,FALSE)</f>
        <v>GUILLAUME Logan **</v>
      </c>
      <c r="D14" s="43" t="str">
        <f>VLOOKUP(C14,PART!C$6:E$206,2,FALSE)</f>
        <v>TRUSTUP-CC CHEVIGNY</v>
      </c>
      <c r="E14" s="77">
        <v>8.4687500000000013E-2</v>
      </c>
      <c r="F14" s="76"/>
    </row>
    <row r="15" spans="1:8" x14ac:dyDescent="0.25">
      <c r="A15" s="47">
        <v>10</v>
      </c>
      <c r="B15" s="54">
        <v>214</v>
      </c>
      <c r="C15" s="43" t="str">
        <f>VLOOKUP(B15,PART!B$6:C$206,2,FALSE)</f>
        <v>REYCHLER Robbe</v>
      </c>
      <c r="D15" s="43" t="str">
        <f>VLOOKUP(C15,PART!C$6:E$206,2,FALSE)</f>
        <v>ENDURANCE BOX CC</v>
      </c>
      <c r="E15" s="77">
        <v>8.4687500000000013E-2</v>
      </c>
      <c r="F15" s="76"/>
    </row>
    <row r="16" spans="1:8" x14ac:dyDescent="0.25">
      <c r="A16" s="47">
        <v>11</v>
      </c>
      <c r="B16" s="54">
        <v>151</v>
      </c>
      <c r="C16" s="43" t="str">
        <f>VLOOKUP(B16,PART!B$6:C$206,2,FALSE)</f>
        <v>PERMENTIER Jonas</v>
      </c>
      <c r="D16" s="43" t="str">
        <f>VLOOKUP(C16,PART!C$6:E$206,2,FALSE)</f>
        <v xml:space="preserve">Individueel </v>
      </c>
      <c r="E16" s="77">
        <v>8.4687500000000013E-2</v>
      </c>
      <c r="F16" s="76"/>
    </row>
    <row r="17" spans="1:6" x14ac:dyDescent="0.25">
      <c r="A17" s="47">
        <v>12</v>
      </c>
      <c r="B17" s="54">
        <v>288</v>
      </c>
      <c r="C17" s="43" t="str">
        <f>VLOOKUP(B17,PART!B$6:C$206,2,FALSE)</f>
        <v>HAAN Romano (NL)</v>
      </c>
      <c r="D17" s="43" t="str">
        <f>VLOOKUP(C17,PART!C$6:E$206,2,FALSE)</f>
        <v>WTOS DELFT</v>
      </c>
      <c r="E17" s="77">
        <v>8.4687500000000013E-2</v>
      </c>
      <c r="F17" s="76"/>
    </row>
    <row r="18" spans="1:6" x14ac:dyDescent="0.25">
      <c r="A18" s="47">
        <v>13</v>
      </c>
      <c r="B18" s="54">
        <v>267</v>
      </c>
      <c r="C18" s="43" t="str">
        <f>VLOOKUP(B18,PART!B$6:C$206,2,FALSE)</f>
        <v>DE MAEGHT Dorian</v>
      </c>
      <c r="D18" s="43" t="str">
        <f>VLOOKUP(C18,PART!C$6:E$206,2,FALSE)</f>
        <v>VBX- CT</v>
      </c>
      <c r="E18" s="77">
        <v>8.4687500000000013E-2</v>
      </c>
      <c r="F18" s="76"/>
    </row>
    <row r="19" spans="1:6" x14ac:dyDescent="0.25">
      <c r="A19" s="47">
        <v>14</v>
      </c>
      <c r="B19" s="54">
        <v>14</v>
      </c>
      <c r="C19" s="43" t="str">
        <f>VLOOKUP(B19,PART!B$6:C$206,2,FALSE)</f>
        <v>GERARD Florian **</v>
      </c>
      <c r="D19" s="43" t="str">
        <f>VLOOKUP(C19,PART!C$6:E$206,2,FALSE)</f>
        <v>ECW</v>
      </c>
      <c r="E19" s="77">
        <v>8.4687500000000013E-2</v>
      </c>
      <c r="F19" s="76"/>
    </row>
    <row r="20" spans="1:6" x14ac:dyDescent="0.25">
      <c r="A20" s="47">
        <v>15</v>
      </c>
      <c r="B20" s="54">
        <v>337</v>
      </c>
      <c r="C20" s="43" t="str">
        <f>VLOOKUP(B20,PART!B$6:C$206,2,FALSE)</f>
        <v>JACOB Frédéric</v>
      </c>
      <c r="D20" s="43" t="str">
        <f>VLOOKUP(C20,PART!C$6:E$206,2,FALSE)</f>
        <v>ECW</v>
      </c>
      <c r="E20" s="77">
        <v>8.4687500000000013E-2</v>
      </c>
      <c r="F20" s="76"/>
    </row>
    <row r="21" spans="1:6" x14ac:dyDescent="0.25">
      <c r="A21" s="47">
        <v>16</v>
      </c>
      <c r="B21" s="54">
        <v>193</v>
      </c>
      <c r="C21" s="43" t="str">
        <f>VLOOKUP(B21,PART!B$6:C$206,2,FALSE)</f>
        <v>KNAEPS Jasper</v>
      </c>
      <c r="D21" s="43" t="str">
        <f>VLOOKUP(C21,PART!C$6:E$206,2,FALSE)</f>
        <v>Individueel</v>
      </c>
      <c r="E21" s="77">
        <v>8.4687500000000013E-2</v>
      </c>
      <c r="F21" s="76"/>
    </row>
    <row r="22" spans="1:6" x14ac:dyDescent="0.25">
      <c r="A22" s="47">
        <v>17</v>
      </c>
      <c r="B22" s="54">
        <v>235</v>
      </c>
      <c r="C22" s="43" t="str">
        <f>VLOOKUP(B22,PART!B$6:C$206,2,FALSE)</f>
        <v>VELDEMAN Evert</v>
      </c>
      <c r="D22" s="43" t="str">
        <f>VLOOKUP(C22,PART!C$6:E$206,2,FALSE)</f>
        <v>Rupel Cycling Team</v>
      </c>
      <c r="E22" s="77">
        <v>8.4687500000000013E-2</v>
      </c>
      <c r="F22" s="76"/>
    </row>
    <row r="23" spans="1:6" x14ac:dyDescent="0.25">
      <c r="A23" s="47">
        <v>18</v>
      </c>
      <c r="B23" s="54">
        <v>208</v>
      </c>
      <c r="C23" s="43" t="str">
        <f>VLOOKUP(B23,PART!B$6:C$206,2,FALSE)</f>
        <v>FERSON Tijs</v>
      </c>
      <c r="D23" s="43" t="str">
        <f>VLOOKUP(C23,PART!C$6:E$206,2,FALSE)</f>
        <v>Degero CT</v>
      </c>
      <c r="E23" s="77">
        <v>8.4687500000000013E-2</v>
      </c>
      <c r="F23" s="76"/>
    </row>
    <row r="24" spans="1:6" x14ac:dyDescent="0.25">
      <c r="A24" s="47">
        <v>19</v>
      </c>
      <c r="B24" s="54">
        <v>243</v>
      </c>
      <c r="C24" s="43" t="str">
        <f>VLOOKUP(B24,PART!B$6:C$206,2,FALSE)</f>
        <v>SLABINCK Indiana</v>
      </c>
      <c r="D24" s="43" t="str">
        <f>VLOOKUP(C24,PART!C$6:E$206,2,FALSE)</f>
        <v>SHEETAH-KOERZ CT</v>
      </c>
      <c r="E24" s="77">
        <v>8.4687500000000013E-2</v>
      </c>
      <c r="F24" s="76"/>
    </row>
    <row r="25" spans="1:6" x14ac:dyDescent="0.25">
      <c r="A25" s="47">
        <v>20</v>
      </c>
      <c r="B25" s="54">
        <v>246</v>
      </c>
      <c r="C25" s="43" t="str">
        <f>VLOOKUP(B25,PART!B$6:C$206,2,FALSE)</f>
        <v>DEUTEKOM Mike (NL)</v>
      </c>
      <c r="D25" s="43" t="str">
        <f>VLOOKUP(C25,PART!C$6:E$206,2,FALSE)</f>
        <v>Squadra Veloce</v>
      </c>
      <c r="E25" s="77">
        <v>8.4687500000000013E-2</v>
      </c>
      <c r="F25" s="76"/>
    </row>
    <row r="26" spans="1:6" x14ac:dyDescent="0.25">
      <c r="A26" s="47">
        <v>21</v>
      </c>
      <c r="B26" s="54">
        <v>209</v>
      </c>
      <c r="C26" s="43" t="str">
        <f>VLOOKUP(B26,PART!B$6:C$206,2,FALSE)</f>
        <v>MEERS Jesse</v>
      </c>
      <c r="D26" s="43" t="str">
        <f>VLOOKUP(C26,PART!C$6:E$206,2,FALSE)</f>
        <v>Degero CT</v>
      </c>
      <c r="E26" s="77">
        <v>8.4687500000000013E-2</v>
      </c>
      <c r="F26" s="76"/>
    </row>
    <row r="27" spans="1:6" x14ac:dyDescent="0.25">
      <c r="A27" s="47">
        <v>22</v>
      </c>
      <c r="B27" s="54">
        <v>292</v>
      </c>
      <c r="C27" s="43" t="str">
        <f>VLOOKUP(B27,PART!B$6:C$206,2,FALSE)</f>
        <v>OUDERMANS Ben</v>
      </c>
      <c r="D27" s="43" t="str">
        <f>VLOOKUP(C27,PART!C$6:E$206,2,FALSE)</f>
        <v>***</v>
      </c>
      <c r="E27" s="77">
        <v>8.4687500000000013E-2</v>
      </c>
      <c r="F27" s="76"/>
    </row>
    <row r="28" spans="1:6" x14ac:dyDescent="0.25">
      <c r="A28" s="47">
        <v>23</v>
      </c>
      <c r="B28" s="54">
        <v>212</v>
      </c>
      <c r="C28" s="43" t="str">
        <f>VLOOKUP(B28,PART!B$6:C$206,2,FALSE)</f>
        <v>BRUYNOOGHE Niels</v>
      </c>
      <c r="D28" s="43" t="str">
        <f>VLOOKUP(C28,PART!C$6:E$206,2,FALSE)</f>
        <v>ENDURANCE BOX CC</v>
      </c>
      <c r="E28" s="77">
        <v>8.4687500000000013E-2</v>
      </c>
      <c r="F28" s="76"/>
    </row>
    <row r="29" spans="1:6" x14ac:dyDescent="0.25">
      <c r="A29" s="47">
        <v>24</v>
      </c>
      <c r="B29" s="54">
        <v>283</v>
      </c>
      <c r="C29" s="43" t="str">
        <f>VLOOKUP(B29,PART!B$6:C$206,2,FALSE)</f>
        <v>VAN DER HEIJDEN Jos (NL)</v>
      </c>
      <c r="D29" s="43" t="str">
        <f>VLOOKUP(C29,PART!C$6:E$206,2,FALSE)</f>
        <v>Wv Schijndel</v>
      </c>
      <c r="E29" s="77">
        <v>8.4687500000000013E-2</v>
      </c>
      <c r="F29" s="76"/>
    </row>
    <row r="30" spans="1:6" x14ac:dyDescent="0.25">
      <c r="A30" s="47">
        <v>25</v>
      </c>
      <c r="B30" s="54">
        <v>231</v>
      </c>
      <c r="C30" s="43" t="str">
        <f>VLOOKUP(B30,PART!B$6:C$206,2,FALSE)</f>
        <v>JANS Noah</v>
      </c>
      <c r="D30" s="43" t="str">
        <f>VLOOKUP(C30,PART!C$6:E$206,2,FALSE)</f>
        <v>Rupel Cycling Team</v>
      </c>
      <c r="E30" s="77">
        <v>8.4687500000000013E-2</v>
      </c>
      <c r="F30" s="76"/>
    </row>
    <row r="31" spans="1:6" x14ac:dyDescent="0.25">
      <c r="A31" s="47">
        <v>26</v>
      </c>
      <c r="B31" s="54">
        <v>232</v>
      </c>
      <c r="C31" s="43" t="str">
        <f>VLOOKUP(B31,PART!B$6:C$206,2,FALSE)</f>
        <v>LOONTIENS Jonas</v>
      </c>
      <c r="D31" s="43" t="str">
        <f>VLOOKUP(C31,PART!C$6:E$206,2,FALSE)</f>
        <v>Rupel Cycling Team</v>
      </c>
      <c r="E31" s="77">
        <v>8.4687500000000013E-2</v>
      </c>
      <c r="F31" s="76"/>
    </row>
    <row r="32" spans="1:6" s="17" customFormat="1" x14ac:dyDescent="0.25">
      <c r="A32" s="47">
        <v>27</v>
      </c>
      <c r="B32" s="54">
        <v>285</v>
      </c>
      <c r="C32" s="43" t="str">
        <f>VLOOKUP(B32,PART!B$6:C$206,2,FALSE)</f>
        <v>WOUTERS Bram</v>
      </c>
      <c r="D32" s="43" t="str">
        <f>VLOOKUP(C32,PART!C$6:E$206,2,FALSE)</f>
        <v>Wv Schijndel</v>
      </c>
      <c r="E32" s="77">
        <v>8.4687500000000013E-2</v>
      </c>
      <c r="F32" s="76"/>
    </row>
    <row r="33" spans="1:6" x14ac:dyDescent="0.25">
      <c r="A33" s="47">
        <v>28</v>
      </c>
      <c r="B33" s="54">
        <v>242</v>
      </c>
      <c r="C33" s="43" t="str">
        <f>VLOOKUP(B33,PART!B$6:C$206,2,FALSE)</f>
        <v xml:space="preserve">MAEYAERT Baptiste </v>
      </c>
      <c r="D33" s="43" t="str">
        <f>VLOOKUP(C33,PART!C$6:E$206,2,FALSE)</f>
        <v>SHEETAH-KOERZ CT</v>
      </c>
      <c r="E33" s="77">
        <v>8.4687500000000013E-2</v>
      </c>
      <c r="F33" s="76"/>
    </row>
    <row r="34" spans="1:6" x14ac:dyDescent="0.25">
      <c r="A34" s="47">
        <v>29</v>
      </c>
      <c r="B34" s="56">
        <v>363</v>
      </c>
      <c r="C34" s="43" t="str">
        <f>VLOOKUP(B34,PART!B$6:C$206,2,FALSE)</f>
        <v>VAN POUCKE Michaël</v>
      </c>
      <c r="D34" s="43" t="str">
        <f>VLOOKUP(C34,PART!C$6:E$206,2,FALSE)</f>
        <v>ECW</v>
      </c>
      <c r="E34" s="77">
        <v>8.4687500000000013E-2</v>
      </c>
      <c r="F34" s="76"/>
    </row>
    <row r="35" spans="1:6" x14ac:dyDescent="0.25">
      <c r="A35" s="47">
        <v>30</v>
      </c>
      <c r="B35" s="54">
        <v>380</v>
      </c>
      <c r="C35" s="43" t="str">
        <f>VLOOKUP(B35,PART!B$6:C$206,2,FALSE)</f>
        <v>THEODORE Xavier **</v>
      </c>
      <c r="D35" s="43" t="str">
        <f>VLOOKUP(C35,PART!C$6:E$206,2,FALSE)</f>
        <v>HOTTON CT</v>
      </c>
      <c r="E35" s="77">
        <v>8.4687500000000013E-2</v>
      </c>
      <c r="F35" s="76"/>
    </row>
    <row r="36" spans="1:6" x14ac:dyDescent="0.25">
      <c r="A36" s="47">
        <v>31</v>
      </c>
      <c r="B36" s="54">
        <v>217</v>
      </c>
      <c r="C36" s="43" t="str">
        <f>VLOOKUP(B36,PART!B$6:C$206,2,FALSE)</f>
        <v>AERNOUTS Kevin</v>
      </c>
      <c r="D36" s="43" t="str">
        <f>VLOOKUP(C36,PART!C$6:E$206,2,FALSE)</f>
        <v>FAVO-KEVENAAR</v>
      </c>
      <c r="E36" s="77">
        <v>8.4687500000000013E-2</v>
      </c>
      <c r="F36" s="76"/>
    </row>
    <row r="37" spans="1:6" x14ac:dyDescent="0.25">
      <c r="A37" s="47">
        <v>32</v>
      </c>
      <c r="B37" s="54">
        <v>198</v>
      </c>
      <c r="C37" s="43" t="str">
        <f>VLOOKUP(B37,PART!B$6:C$206,2,FALSE)</f>
        <v>RODRIGUES Joni (P)</v>
      </c>
      <c r="D37" s="43" t="str">
        <f>VLOOKUP(C37,PART!C$6:E$206,2,FALSE)</f>
        <v>SAF ZEISSENG</v>
      </c>
      <c r="E37" s="77">
        <v>8.4687500000000013E-2</v>
      </c>
      <c r="F37" s="76"/>
    </row>
    <row r="38" spans="1:6" x14ac:dyDescent="0.25">
      <c r="A38" s="47">
        <v>33</v>
      </c>
      <c r="B38" s="54">
        <v>291</v>
      </c>
      <c r="C38" s="43" t="str">
        <f>VLOOKUP(B38,PART!B$6:C$206,2,FALSE)</f>
        <v>VAN KLEMPENER Max (NL)</v>
      </c>
      <c r="D38" s="43" t="str">
        <f>VLOOKUP(C38,PART!C$6:E$206,2,FALSE)</f>
        <v>Tandje hoger</v>
      </c>
      <c r="E38" s="77">
        <v>8.4687500000000013E-2</v>
      </c>
      <c r="F38" s="76"/>
    </row>
    <row r="39" spans="1:6" x14ac:dyDescent="0.25">
      <c r="A39" s="47">
        <v>34</v>
      </c>
      <c r="B39" s="54">
        <v>218</v>
      </c>
      <c r="C39" s="43" t="str">
        <f>VLOOKUP(B39,PART!B$6:C$206,2,FALSE)</f>
        <v>BIEMANS Hein (NL)</v>
      </c>
      <c r="D39" s="43" t="str">
        <f>VLOOKUP(C39,PART!C$6:E$206,2,FALSE)</f>
        <v>FAVO-KEVENAAR</v>
      </c>
      <c r="E39" s="77">
        <v>8.4687500000000013E-2</v>
      </c>
      <c r="F39" s="76"/>
    </row>
    <row r="40" spans="1:6" x14ac:dyDescent="0.25">
      <c r="A40" s="47">
        <v>35</v>
      </c>
      <c r="B40" s="54">
        <v>376</v>
      </c>
      <c r="C40" s="43" t="str">
        <f>VLOOKUP(B40,PART!B$6:C$206,2,FALSE)</f>
        <v>PONSARD Julien **</v>
      </c>
      <c r="D40" s="43" t="str">
        <f>VLOOKUP(C40,PART!C$6:E$206,2,FALSE)</f>
        <v>CR Luxembourg</v>
      </c>
      <c r="E40" s="77">
        <v>8.4687500000000013E-2</v>
      </c>
      <c r="F40" s="76"/>
    </row>
    <row r="41" spans="1:6" x14ac:dyDescent="0.25">
      <c r="A41" s="47">
        <v>36</v>
      </c>
      <c r="B41" s="54">
        <v>10</v>
      </c>
      <c r="C41" s="43" t="str">
        <f>VLOOKUP(B41,PART!B$6:C$206,2,FALSE)</f>
        <v>DESSY Victor</v>
      </c>
      <c r="D41" s="43" t="str">
        <f>VLOOKUP(C41,PART!C$6:E$206,2,FALSE)</f>
        <v>ECW</v>
      </c>
      <c r="E41" s="77">
        <v>8.4687500000000013E-2</v>
      </c>
      <c r="F41" s="76"/>
    </row>
    <row r="42" spans="1:6" x14ac:dyDescent="0.25">
      <c r="A42" s="47">
        <v>37</v>
      </c>
      <c r="B42" s="54">
        <v>260</v>
      </c>
      <c r="C42" s="43" t="str">
        <f>VLOOKUP(B42,PART!B$6:C$206,2,FALSE)</f>
        <v>JANSSENS Nico</v>
      </c>
      <c r="D42" s="43" t="str">
        <f>VLOOKUP(C42,PART!C$6:E$206,2,FALSE)</f>
        <v>TEAM SKITS</v>
      </c>
      <c r="E42" s="77">
        <v>8.4687500000000013E-2</v>
      </c>
      <c r="F42" s="76"/>
    </row>
    <row r="43" spans="1:6" x14ac:dyDescent="0.25">
      <c r="A43" s="47">
        <v>38</v>
      </c>
      <c r="B43" s="54">
        <v>278</v>
      </c>
      <c r="C43" s="43" t="str">
        <f>VLOOKUP(B43,PART!B$6:C$206,2,FALSE)</f>
        <v>DAHLER Bram</v>
      </c>
      <c r="D43" s="43" t="str">
        <f>VLOOKUP(C43,PART!C$6:E$206,2,FALSE)</f>
        <v>Wv Schijndel</v>
      </c>
      <c r="E43" s="77">
        <v>8.4687500000000013E-2</v>
      </c>
      <c r="F43" s="76"/>
    </row>
    <row r="44" spans="1:6" x14ac:dyDescent="0.25">
      <c r="A44" s="47">
        <v>39</v>
      </c>
      <c r="B44" s="54">
        <v>381</v>
      </c>
      <c r="C44" s="43" t="str">
        <f>VLOOKUP(B44,PART!B$6:C$206,2,FALSE)</f>
        <v>MAILLEN Gilles **</v>
      </c>
      <c r="D44" s="43" t="str">
        <f>VLOOKUP(C44,PART!C$6:E$206,2,FALSE)</f>
        <v>HOTTON CT</v>
      </c>
      <c r="E44" s="77">
        <v>8.4687500000000013E-2</v>
      </c>
      <c r="F44" s="76"/>
    </row>
    <row r="45" spans="1:6" x14ac:dyDescent="0.25">
      <c r="A45" s="47">
        <v>40</v>
      </c>
      <c r="B45" s="54">
        <v>279</v>
      </c>
      <c r="C45" s="43" t="str">
        <f>VLOOKUP(B45,PART!B$6:C$206,2,FALSE)</f>
        <v>DE MONNINK Joris</v>
      </c>
      <c r="D45" s="43" t="str">
        <f>VLOOKUP(C45,PART!C$6:E$206,2,FALSE)</f>
        <v>Wv Schijndel</v>
      </c>
      <c r="E45" s="77">
        <v>8.4687500000000013E-2</v>
      </c>
      <c r="F45" s="76"/>
    </row>
    <row r="46" spans="1:6" x14ac:dyDescent="0.25">
      <c r="A46" s="47">
        <v>41</v>
      </c>
      <c r="B46" s="54">
        <v>233</v>
      </c>
      <c r="C46" s="43" t="str">
        <f>VLOOKUP(B46,PART!B$6:C$206,2,FALSE)</f>
        <v>TOEN Max</v>
      </c>
      <c r="D46" s="43" t="str">
        <f>VLOOKUP(C46,PART!C$6:E$206,2,FALSE)</f>
        <v>Rupel Cycling Team</v>
      </c>
      <c r="E46" s="77">
        <v>8.4687500000000013E-2</v>
      </c>
      <c r="F46" s="76"/>
    </row>
    <row r="47" spans="1:6" x14ac:dyDescent="0.25">
      <c r="A47" s="47">
        <v>42</v>
      </c>
      <c r="B47" s="54">
        <v>591</v>
      </c>
      <c r="C47" s="43" t="str">
        <f>VLOOKUP(B47,PART!B$6:C$206,2,FALSE)</f>
        <v>COUNET Stéphan</v>
      </c>
      <c r="D47" s="43" t="str">
        <f>VLOOKUP(C47,PART!C$6:E$206,2,FALSE)</f>
        <v>***</v>
      </c>
      <c r="E47" s="77">
        <v>8.4687500000000013E-2</v>
      </c>
      <c r="F47" s="76"/>
    </row>
    <row r="48" spans="1:6" x14ac:dyDescent="0.25">
      <c r="A48" s="47">
        <v>43</v>
      </c>
      <c r="B48" s="54">
        <v>11</v>
      </c>
      <c r="C48" s="43" t="str">
        <f>VLOOKUP(B48,PART!B$6:C$206,2,FALSE)</f>
        <v>ELOIN Bastien</v>
      </c>
      <c r="D48" s="43" t="str">
        <f>VLOOKUP(C48,PART!C$6:E$206,2,FALSE)</f>
        <v>ECW</v>
      </c>
      <c r="E48" s="77">
        <v>8.4687500000000013E-2</v>
      </c>
      <c r="F48" s="76"/>
    </row>
    <row r="49" spans="1:251" x14ac:dyDescent="0.25">
      <c r="A49" s="47">
        <v>44</v>
      </c>
      <c r="B49" s="54">
        <v>249</v>
      </c>
      <c r="C49" s="43" t="str">
        <f>VLOOKUP(B49,PART!B$6:C$206,2,FALSE)</f>
        <v>VOORDEDANG Meinte (NL)</v>
      </c>
      <c r="D49" s="43" t="str">
        <f>VLOOKUP(C49,PART!C$6:E$206,2,FALSE)</f>
        <v>Squadra Veloce</v>
      </c>
      <c r="E49" s="77">
        <v>8.4687500000000013E-2</v>
      </c>
      <c r="F49" s="76"/>
    </row>
    <row r="50" spans="1:251" x14ac:dyDescent="0.25">
      <c r="A50" s="47">
        <v>45</v>
      </c>
      <c r="B50" s="54">
        <v>213</v>
      </c>
      <c r="C50" s="43" t="str">
        <f>VLOOKUP(B50,PART!B$6:C$206,2,FALSE)</f>
        <v>DE CRAEMER Baptiste</v>
      </c>
      <c r="D50" s="43" t="str">
        <f>VLOOKUP(C50,PART!C$6:E$206,2,FALSE)</f>
        <v>ENDURANCE BOX CC</v>
      </c>
      <c r="E50" s="77">
        <v>8.4687500000000013E-2</v>
      </c>
      <c r="F50" s="76"/>
    </row>
    <row r="51" spans="1:251" x14ac:dyDescent="0.25">
      <c r="A51" s="47">
        <v>46</v>
      </c>
      <c r="B51" s="54">
        <v>248</v>
      </c>
      <c r="C51" s="43" t="str">
        <f>VLOOKUP(B51,PART!B$6:C$206,2,FALSE)</f>
        <v>SALDEN Wouter (NL)</v>
      </c>
      <c r="D51" s="43" t="str">
        <f>VLOOKUP(C51,PART!C$6:E$206,2,FALSE)</f>
        <v>Squadra Veloce</v>
      </c>
      <c r="E51" s="77">
        <v>8.4687500000000013E-2</v>
      </c>
      <c r="F51" s="76"/>
    </row>
    <row r="52" spans="1:251" s="5" customFormat="1" x14ac:dyDescent="0.25">
      <c r="A52" s="47">
        <v>47</v>
      </c>
      <c r="B52" s="54">
        <v>210</v>
      </c>
      <c r="C52" s="43" t="str">
        <f>VLOOKUP(B52,PART!B$6:C$206,2,FALSE)</f>
        <v>BOLLAERT Henri</v>
      </c>
      <c r="D52" s="43" t="str">
        <f>VLOOKUP(C52,PART!C$6:E$206,2,FALSE)</f>
        <v>ENDURANCE BOX CC</v>
      </c>
      <c r="E52" s="77">
        <v>8.4687500000000013E-2</v>
      </c>
      <c r="F52" s="76"/>
      <c r="H52" s="6"/>
      <c r="I52" s="6"/>
      <c r="J52" s="1"/>
      <c r="K52" s="4"/>
      <c r="N52" s="6"/>
      <c r="O52" s="6"/>
      <c r="P52" s="1"/>
      <c r="Q52" s="4"/>
      <c r="T52" s="6"/>
      <c r="U52" s="6"/>
      <c r="V52" s="1"/>
      <c r="W52" s="4"/>
      <c r="Z52" s="6"/>
      <c r="AA52" s="6"/>
      <c r="AB52" s="1"/>
      <c r="AC52" s="4"/>
      <c r="AF52" s="6"/>
      <c r="AG52" s="6"/>
      <c r="AH52" s="1"/>
      <c r="AI52" s="4"/>
      <c r="AL52" s="6"/>
      <c r="AM52" s="6"/>
      <c r="AN52" s="1"/>
      <c r="AO52" s="4"/>
      <c r="AR52" s="6"/>
      <c r="AS52" s="6"/>
      <c r="AT52" s="1"/>
      <c r="AU52" s="4"/>
      <c r="AX52" s="6"/>
      <c r="AY52" s="6"/>
      <c r="AZ52" s="1"/>
      <c r="BA52" s="4"/>
      <c r="BD52" s="6"/>
      <c r="BE52" s="6"/>
      <c r="BF52" s="1"/>
      <c r="BG52" s="4"/>
      <c r="BJ52" s="6"/>
      <c r="BK52" s="6"/>
      <c r="BL52" s="1"/>
      <c r="BM52" s="4"/>
      <c r="BP52" s="6"/>
      <c r="BQ52" s="6"/>
      <c r="BR52" s="1"/>
      <c r="BS52" s="4"/>
      <c r="BV52" s="6"/>
      <c r="BW52" s="6"/>
      <c r="BX52" s="1"/>
      <c r="BY52" s="4"/>
      <c r="CB52" s="6"/>
      <c r="CC52" s="6"/>
      <c r="CD52" s="1"/>
      <c r="CE52" s="4"/>
      <c r="CH52" s="6"/>
      <c r="CI52" s="6"/>
      <c r="CJ52" s="1"/>
      <c r="CK52" s="4"/>
      <c r="CN52" s="6"/>
      <c r="CO52" s="6"/>
      <c r="CP52" s="1"/>
      <c r="CQ52" s="4"/>
      <c r="CT52" s="6"/>
      <c r="CU52" s="6"/>
      <c r="CV52" s="1"/>
      <c r="CW52" s="4"/>
      <c r="CZ52" s="6"/>
      <c r="DA52" s="6"/>
      <c r="DB52" s="1"/>
      <c r="DC52" s="4"/>
      <c r="DF52" s="6"/>
      <c r="DG52" s="6"/>
      <c r="DH52" s="1"/>
      <c r="DI52" s="4"/>
      <c r="DL52" s="6"/>
      <c r="DM52" s="6"/>
      <c r="DN52" s="1"/>
      <c r="DO52" s="4"/>
      <c r="DR52" s="6"/>
      <c r="DS52" s="6"/>
      <c r="DT52" s="1"/>
      <c r="DU52" s="4"/>
      <c r="DX52" s="6"/>
      <c r="DY52" s="6"/>
      <c r="DZ52" s="1"/>
      <c r="EA52" s="4"/>
      <c r="ED52" s="6"/>
      <c r="EE52" s="6"/>
      <c r="EF52" s="1"/>
      <c r="EG52" s="4"/>
      <c r="EJ52" s="6"/>
      <c r="EK52" s="6"/>
      <c r="EL52" s="1"/>
      <c r="EM52" s="4"/>
      <c r="EP52" s="6"/>
      <c r="EQ52" s="6"/>
      <c r="ER52" s="1"/>
      <c r="ES52" s="4"/>
      <c r="EV52" s="6"/>
      <c r="EW52" s="6"/>
      <c r="EX52" s="1"/>
      <c r="EY52" s="4"/>
      <c r="FB52" s="6"/>
      <c r="FC52" s="6"/>
      <c r="FD52" s="1"/>
      <c r="FE52" s="4"/>
      <c r="FH52" s="6"/>
      <c r="FI52" s="6"/>
      <c r="FJ52" s="1"/>
      <c r="FK52" s="4"/>
      <c r="FN52" s="6"/>
      <c r="FO52" s="6"/>
      <c r="FP52" s="1"/>
      <c r="FQ52" s="4"/>
      <c r="FT52" s="6"/>
      <c r="FU52" s="6"/>
      <c r="FV52" s="1"/>
      <c r="FW52" s="4"/>
      <c r="FZ52" s="6"/>
      <c r="GA52" s="6"/>
      <c r="GB52" s="1"/>
      <c r="GC52" s="4"/>
      <c r="GF52" s="6"/>
      <c r="GG52" s="6"/>
      <c r="GH52" s="1"/>
      <c r="GI52" s="4"/>
      <c r="GL52" s="6"/>
      <c r="GM52" s="6"/>
      <c r="GN52" s="1"/>
      <c r="GO52" s="4"/>
      <c r="GR52" s="6"/>
      <c r="GS52" s="6"/>
      <c r="GT52" s="1"/>
      <c r="GU52" s="4"/>
      <c r="GX52" s="6"/>
      <c r="GY52" s="6"/>
      <c r="GZ52" s="1"/>
      <c r="HA52" s="4"/>
      <c r="HD52" s="6"/>
      <c r="HE52" s="6"/>
      <c r="HF52" s="1"/>
      <c r="HG52" s="4"/>
      <c r="HJ52" s="6"/>
      <c r="HK52" s="6"/>
      <c r="HL52" s="1"/>
      <c r="HM52" s="4"/>
      <c r="HP52" s="6"/>
      <c r="HQ52" s="6"/>
      <c r="HR52" s="1"/>
      <c r="HS52" s="4"/>
      <c r="HV52" s="6"/>
      <c r="HW52" s="6"/>
      <c r="HX52" s="1"/>
      <c r="HY52" s="4"/>
      <c r="IB52" s="6"/>
      <c r="IC52" s="6"/>
      <c r="ID52" s="1"/>
      <c r="IE52" s="4"/>
      <c r="IH52" s="6"/>
      <c r="II52" s="6"/>
      <c r="IJ52" s="1"/>
      <c r="IK52" s="4"/>
      <c r="IN52" s="6"/>
      <c r="IO52" s="6"/>
      <c r="IP52" s="1"/>
      <c r="IQ52" s="4"/>
    </row>
    <row r="53" spans="1:251" x14ac:dyDescent="0.25">
      <c r="A53" s="47">
        <v>48</v>
      </c>
      <c r="B53" s="54">
        <v>290</v>
      </c>
      <c r="C53" s="43" t="str">
        <f>VLOOKUP(B53,PART!B$6:C$206,2,FALSE)</f>
        <v>THIJS Michiel</v>
      </c>
      <c r="D53" s="43" t="str">
        <f>VLOOKUP(C53,PART!C$6:E$206,2,FALSE)</f>
        <v>***</v>
      </c>
      <c r="E53" s="77">
        <v>8.4687500000000013E-2</v>
      </c>
      <c r="F53" s="76"/>
    </row>
    <row r="54" spans="1:251" x14ac:dyDescent="0.25">
      <c r="A54" s="47">
        <v>49</v>
      </c>
      <c r="B54" s="54">
        <v>266</v>
      </c>
      <c r="C54" s="43" t="str">
        <f>VLOOKUP(B54,PART!B$6:C$206,2,FALSE)</f>
        <v>JOOSTEN Finn (NL)</v>
      </c>
      <c r="D54" s="43" t="str">
        <f>VLOOKUP(C54,PART!C$6:E$206,2,FALSE)</f>
        <v>USWV De Domrenner</v>
      </c>
      <c r="E54" s="77">
        <v>8.4687500000000013E-2</v>
      </c>
      <c r="F54" s="76"/>
    </row>
    <row r="55" spans="1:251" x14ac:dyDescent="0.25">
      <c r="A55" s="47">
        <v>50</v>
      </c>
      <c r="B55" s="54">
        <v>294</v>
      </c>
      <c r="C55" s="43" t="str">
        <f>VLOOKUP(B55,PART!B$6:C$206,2,FALSE)</f>
        <v>OOSTERHOF Anton (NL)</v>
      </c>
      <c r="D55" s="43" t="str">
        <f>VLOOKUP(C55,PART!C$6:E$206,2,FALSE)</f>
        <v>Tandje hoger</v>
      </c>
      <c r="E55" s="77">
        <v>8.4687500000000013E-2</v>
      </c>
      <c r="F55" s="76"/>
    </row>
    <row r="56" spans="1:251" x14ac:dyDescent="0.25">
      <c r="A56" s="47">
        <v>51</v>
      </c>
      <c r="B56" s="54">
        <v>272</v>
      </c>
      <c r="C56" s="43" t="str">
        <f>VLOOKUP(B56,PART!B$6:C$206,2,FALSE)</f>
        <v>KLOET Pim (NL)</v>
      </c>
      <c r="D56" s="43" t="str">
        <f>VLOOKUP(C56,PART!C$6:E$206,2,FALSE)</f>
        <v>WTOS DELFT</v>
      </c>
      <c r="E56" s="77">
        <v>8.4687500000000013E-2</v>
      </c>
      <c r="F56" s="76"/>
    </row>
    <row r="57" spans="1:251" x14ac:dyDescent="0.25">
      <c r="A57" s="47">
        <v>52</v>
      </c>
      <c r="B57" s="54">
        <v>136</v>
      </c>
      <c r="C57" s="43" t="str">
        <f>VLOOKUP(B57,PART!B$6:C$206,2,FALSE)</f>
        <v>BORCY Quentin **</v>
      </c>
      <c r="D57" s="43" t="str">
        <f>VLOOKUP(C57,PART!C$6:E$206,2,FALSE)</f>
        <v>TRUSTUP-CC CHEVIGNY</v>
      </c>
      <c r="E57" s="77">
        <v>8.4687500000000013E-2</v>
      </c>
      <c r="F57" s="76"/>
    </row>
    <row r="58" spans="1:251" x14ac:dyDescent="0.25">
      <c r="A58" s="47">
        <v>53</v>
      </c>
      <c r="B58" s="54">
        <v>238</v>
      </c>
      <c r="C58" s="43" t="str">
        <f>VLOOKUP(B58,PART!B$6:C$206,2,FALSE)</f>
        <v>BONETTI Matteo (NL)</v>
      </c>
      <c r="D58" s="43" t="str">
        <f>VLOOKUP(C58,PART!C$6:E$206,2,FALSE)</f>
        <v>RWC Ahoy</v>
      </c>
      <c r="E58" s="77">
        <v>8.4687500000000013E-2</v>
      </c>
      <c r="F58" s="76"/>
    </row>
    <row r="59" spans="1:251" x14ac:dyDescent="0.25">
      <c r="A59" s="47">
        <v>54</v>
      </c>
      <c r="B59" s="54">
        <v>215</v>
      </c>
      <c r="C59" s="43" t="str">
        <f>VLOOKUP(B59,PART!B$6:C$206,2,FALSE)</f>
        <v>ADRIAANSEN Lars</v>
      </c>
      <c r="D59" s="43" t="str">
        <f>VLOOKUP(C59,PART!C$6:E$206,2,FALSE)</f>
        <v>RWC Ahoy</v>
      </c>
      <c r="E59" s="77">
        <v>8.4687500000000013E-2</v>
      </c>
      <c r="F59" s="76"/>
    </row>
    <row r="60" spans="1:251" x14ac:dyDescent="0.25">
      <c r="A60" s="47">
        <v>55</v>
      </c>
      <c r="B60" s="54">
        <v>287</v>
      </c>
      <c r="C60" s="43" t="str">
        <f>VLOOKUP(B60,PART!B$6:C$206,2,FALSE)</f>
        <v>HOLLANDER Daan</v>
      </c>
      <c r="D60" s="43" t="str">
        <f>VLOOKUP(C60,PART!C$6:E$206,2,FALSE)</f>
        <v>USWV De Domrenner</v>
      </c>
      <c r="E60" s="77">
        <v>8.4687500000000013E-2</v>
      </c>
      <c r="F60" s="76"/>
    </row>
    <row r="61" spans="1:251" x14ac:dyDescent="0.25">
      <c r="A61" s="47">
        <v>56</v>
      </c>
      <c r="B61" s="54">
        <v>276</v>
      </c>
      <c r="C61" s="43" t="str">
        <f>VLOOKUP(B61,PART!B$6:C$206,2,FALSE)</f>
        <v>RUIZENDAAL Lars (NL)</v>
      </c>
      <c r="D61" s="43" t="str">
        <f>VLOOKUP(C61,PART!C$6:E$206,2,FALSE)</f>
        <v>WV de Amstel</v>
      </c>
      <c r="E61" s="77">
        <v>8.4687500000000013E-2</v>
      </c>
      <c r="F61" s="76"/>
    </row>
    <row r="62" spans="1:251" x14ac:dyDescent="0.25">
      <c r="A62" s="47">
        <v>57</v>
      </c>
      <c r="B62" s="54">
        <v>270</v>
      </c>
      <c r="C62" s="43" t="str">
        <f>VLOOKUP(B62,PART!B$6:C$206,2,FALSE)</f>
        <v>MEIJER Levi (NL)</v>
      </c>
      <c r="D62" s="43" t="str">
        <f>VLOOKUP(C62,PART!C$6:E$206,2,FALSE)</f>
        <v>WTOS DELFT</v>
      </c>
      <c r="E62" s="77">
        <v>8.4687500000000013E-2</v>
      </c>
      <c r="F62" s="76"/>
    </row>
    <row r="63" spans="1:251" x14ac:dyDescent="0.25">
      <c r="A63" s="47">
        <v>58</v>
      </c>
      <c r="B63" s="54">
        <v>200</v>
      </c>
      <c r="C63" s="43" t="str">
        <f>VLOOKUP(B63,PART!B$6:C$206,2,FALSE)</f>
        <v>TIMMERMANS Jordi (NL)</v>
      </c>
      <c r="D63" s="43" t="str">
        <f>VLOOKUP(C63,PART!C$6:E$206,2,FALSE)</f>
        <v>Tandje hoger</v>
      </c>
      <c r="E63" s="77">
        <v>8.4687500000000013E-2</v>
      </c>
      <c r="F63" s="76"/>
    </row>
    <row r="64" spans="1:251" x14ac:dyDescent="0.25">
      <c r="A64" s="47">
        <v>59</v>
      </c>
      <c r="B64" s="54">
        <v>316</v>
      </c>
      <c r="C64" s="43" t="str">
        <f>VLOOKUP(B64,PART!B$6:C$206,2,FALSE)</f>
        <v>COSENTINO Jean-François</v>
      </c>
      <c r="D64" s="43" t="str">
        <f>VLOOKUP(C64,PART!C$6:E$206,2,FALSE)</f>
        <v>ECW</v>
      </c>
      <c r="E64" s="77">
        <v>8.4687500000000013E-2</v>
      </c>
      <c r="F64" s="76"/>
    </row>
    <row r="65" spans="1:6" x14ac:dyDescent="0.25">
      <c r="A65" s="47">
        <v>60</v>
      </c>
      <c r="B65" s="57">
        <v>8</v>
      </c>
      <c r="C65" s="43" t="str">
        <f>VLOOKUP(B65,PART!B$6:C$206,2,FALSE)</f>
        <v>DECHESNE Julien</v>
      </c>
      <c r="D65" s="43" t="str">
        <f>VLOOKUP(C65,PART!C$6:E$206,2,FALSE)</f>
        <v>ECW</v>
      </c>
      <c r="E65" s="77">
        <v>8.4687500000000013E-2</v>
      </c>
      <c r="F65" s="76"/>
    </row>
    <row r="66" spans="1:6" x14ac:dyDescent="0.25">
      <c r="A66" s="47">
        <v>61</v>
      </c>
      <c r="B66" s="57">
        <v>310</v>
      </c>
      <c r="C66" s="43" t="str">
        <f>VLOOKUP(B66,PART!B$6:C$206,2,FALSE)</f>
        <v>BURTON Jérémy</v>
      </c>
      <c r="D66" s="43" t="str">
        <f>VLOOKUP(C66,PART!C$6:E$206,2,FALSE)</f>
        <v>ECW</v>
      </c>
      <c r="E66" s="77">
        <v>8.4687500000000013E-2</v>
      </c>
      <c r="F66" s="76"/>
    </row>
    <row r="67" spans="1:6" x14ac:dyDescent="0.25">
      <c r="A67" s="47">
        <v>62</v>
      </c>
      <c r="B67" s="57">
        <v>202</v>
      </c>
      <c r="C67" s="43" t="str">
        <f>VLOOKUP(B67,PART!B$6:C$206,2,FALSE)</f>
        <v>RUIJTER Stijn (NL)</v>
      </c>
      <c r="D67" s="43" t="str">
        <f>VLOOKUP(C67,PART!C$6:E$206,2,FALSE)</f>
        <v>ASSWSV Skits</v>
      </c>
      <c r="E67" s="77">
        <v>8.4687500000000013E-2</v>
      </c>
      <c r="F67" s="76"/>
    </row>
    <row r="68" spans="1:6" x14ac:dyDescent="0.25">
      <c r="A68" s="47">
        <v>63</v>
      </c>
      <c r="B68" s="57">
        <v>26</v>
      </c>
      <c r="C68" s="43" t="str">
        <f>VLOOKUP(B68,PART!B$6:C$206,2,FALSE)</f>
        <v>LAMBINON Christophe</v>
      </c>
      <c r="D68" s="43" t="str">
        <f>VLOOKUP(C68,PART!C$6:E$206,2,FALSE)</f>
        <v>ECW</v>
      </c>
      <c r="E68" s="77">
        <v>8.4687500000000013E-2</v>
      </c>
      <c r="F68" s="76"/>
    </row>
    <row r="69" spans="1:6" x14ac:dyDescent="0.25">
      <c r="A69" s="47">
        <v>64</v>
      </c>
      <c r="B69" s="57">
        <v>247</v>
      </c>
      <c r="C69" s="43" t="str">
        <f>VLOOKUP(B69,PART!B$6:C$206,2,FALSE)</f>
        <v>KROL Pelle (NL)</v>
      </c>
      <c r="D69" s="43" t="str">
        <f>VLOOKUP(C69,PART!C$6:E$206,2,FALSE)</f>
        <v>Squadra Veloce</v>
      </c>
      <c r="E69" s="77">
        <v>8.4687500000000013E-2</v>
      </c>
      <c r="F69" s="76"/>
    </row>
    <row r="70" spans="1:6" x14ac:dyDescent="0.25">
      <c r="A70" s="47">
        <v>65</v>
      </c>
      <c r="B70" s="57">
        <v>205</v>
      </c>
      <c r="C70" s="43" t="str">
        <f>VLOOKUP(B70,PART!B$6:C$206,2,FALSE)</f>
        <v>VAN SCHIJNDEL Marco (NL)</v>
      </c>
      <c r="D70" s="43" t="str">
        <f>VLOOKUP(C70,PART!C$6:E$206,2,FALSE)</f>
        <v>Coers CC</v>
      </c>
      <c r="E70" s="77">
        <v>8.4687500000000013E-2</v>
      </c>
      <c r="F70" s="76"/>
    </row>
    <row r="71" spans="1:6" x14ac:dyDescent="0.25">
      <c r="A71" s="47">
        <v>66</v>
      </c>
      <c r="B71" s="57">
        <v>209</v>
      </c>
      <c r="C71" s="43" t="str">
        <f>VLOOKUP(B71,PART!B$6:C$206,2,FALSE)</f>
        <v>MEERS Jesse</v>
      </c>
      <c r="D71" s="43" t="str">
        <f>VLOOKUP(C71,PART!C$6:E$206,2,FALSE)</f>
        <v>Degero CT</v>
      </c>
      <c r="E71" s="77">
        <v>8.4687500000000013E-2</v>
      </c>
      <c r="F71" s="76"/>
    </row>
    <row r="72" spans="1:6" x14ac:dyDescent="0.25">
      <c r="A72" s="47">
        <v>67</v>
      </c>
      <c r="B72" s="57">
        <v>344</v>
      </c>
      <c r="C72" s="43" t="str">
        <f>VLOOKUP(B72,PART!B$6:C$206,2,FALSE)</f>
        <v>MORAUX Kévin</v>
      </c>
      <c r="D72" s="43" t="str">
        <f>VLOOKUP(C72,PART!C$6:E$206,2,FALSE)</f>
        <v>ECW</v>
      </c>
      <c r="E72" s="77">
        <v>8.4687500000000013E-2</v>
      </c>
      <c r="F72" s="76"/>
    </row>
    <row r="73" spans="1:6" x14ac:dyDescent="0.25">
      <c r="A73" s="47">
        <v>68</v>
      </c>
      <c r="B73" s="57">
        <v>241</v>
      </c>
      <c r="C73" s="43" t="str">
        <f>VLOOKUP(B73,PART!B$6:C$206,2,FALSE)</f>
        <v>LOWYCK Benjamin</v>
      </c>
      <c r="D73" s="43" t="str">
        <f>VLOOKUP(C73,PART!C$6:E$206,2,FALSE)</f>
        <v>SHEETAH-KOERZ CT</v>
      </c>
      <c r="E73" s="77">
        <v>8.4687500000000013E-2</v>
      </c>
      <c r="F73" s="76"/>
    </row>
    <row r="74" spans="1:6" x14ac:dyDescent="0.25">
      <c r="A74" s="47" t="s">
        <v>97</v>
      </c>
      <c r="B74" s="54">
        <v>9</v>
      </c>
      <c r="C74" s="43" t="str">
        <f>VLOOKUP(B74,PART!B$6:C$206,2,FALSE)</f>
        <v>DERNIES Tom</v>
      </c>
      <c r="D74" s="43" t="str">
        <f>VLOOKUP(C74,PART!C$6:E$206,2,FALSE)</f>
        <v>ECW</v>
      </c>
      <c r="E74" s="77"/>
      <c r="F74" s="76"/>
    </row>
    <row r="75" spans="1:6" x14ac:dyDescent="0.25">
      <c r="A75" s="47" t="s">
        <v>97</v>
      </c>
      <c r="B75" s="54">
        <v>36</v>
      </c>
      <c r="C75" s="43" t="str">
        <f>VLOOKUP(B75,PART!B$6:C$206,2,FALSE)</f>
        <v>NOEL Adrien</v>
      </c>
      <c r="D75" s="43" t="str">
        <f>VLOOKUP(C75,PART!C$6:E$206,2,FALSE)</f>
        <v>ECW</v>
      </c>
      <c r="E75" s="77"/>
      <c r="F75" s="76"/>
    </row>
    <row r="76" spans="1:6" x14ac:dyDescent="0.25">
      <c r="A76" s="47" t="s">
        <v>97</v>
      </c>
      <c r="B76" s="54">
        <v>47</v>
      </c>
      <c r="C76" s="43" t="str">
        <f>VLOOKUP(B76,PART!B$6:C$206,2,FALSE)</f>
        <v>STOLMAN Christopher</v>
      </c>
      <c r="D76" s="43" t="str">
        <f>VLOOKUP(C76,PART!C$6:E$206,2,FALSE)</f>
        <v>ECW</v>
      </c>
      <c r="E76" s="77"/>
      <c r="F76" s="76"/>
    </row>
    <row r="77" spans="1:6" x14ac:dyDescent="0.25">
      <c r="A77" s="47" t="s">
        <v>97</v>
      </c>
      <c r="B77" s="54">
        <v>132</v>
      </c>
      <c r="C77" s="43" t="str">
        <f>VLOOKUP(B77,PART!B$6:C$206,2,FALSE)</f>
        <v>MULLER Anthony **</v>
      </c>
      <c r="D77" s="43" t="str">
        <f>VLOOKUP(C77,PART!C$6:E$206,2,FALSE)</f>
        <v>TRUSTUP-CC CHEVIGNY</v>
      </c>
      <c r="E77" s="77"/>
      <c r="F77" s="76"/>
    </row>
    <row r="78" spans="1:6" x14ac:dyDescent="0.25">
      <c r="A78" s="47" t="s">
        <v>97</v>
      </c>
      <c r="B78" s="54">
        <v>135</v>
      </c>
      <c r="C78" s="43" t="str">
        <f>VLOOKUP(B78,PART!B$6:C$206,2,FALSE)</f>
        <v>NEULENS Ethan **</v>
      </c>
      <c r="D78" s="43">
        <f>VLOOKUP(C78,PART!C$6:E$206,2,FALSE)</f>
        <v>0</v>
      </c>
      <c r="E78" s="77"/>
      <c r="F78" s="76"/>
    </row>
    <row r="79" spans="1:6" x14ac:dyDescent="0.25">
      <c r="A79" s="47" t="s">
        <v>97</v>
      </c>
      <c r="B79" s="54">
        <v>188</v>
      </c>
      <c r="C79" s="43" t="str">
        <f>VLOOKUP(B79,PART!B$6:C$206,2,FALSE)</f>
        <v>PAIROUX Alexandre</v>
      </c>
      <c r="D79" s="43" t="str">
        <f>VLOOKUP(C79,PART!C$6:E$206,2,FALSE)</f>
        <v>LE MAILLON</v>
      </c>
      <c r="E79" s="77"/>
      <c r="F79" s="76"/>
    </row>
    <row r="80" spans="1:6" x14ac:dyDescent="0.25">
      <c r="A80" s="47" t="s">
        <v>97</v>
      </c>
      <c r="B80" s="54">
        <v>194</v>
      </c>
      <c r="C80" s="43" t="str">
        <f>VLOOKUP(B80,PART!B$6:C$206,2,FALSE)</f>
        <v>DELHAYE Arnaud</v>
      </c>
      <c r="D80" s="43" t="str">
        <f>VLOOKUP(C80,PART!C$6:E$206,2,FALSE)</f>
        <v>***</v>
      </c>
      <c r="E80" s="78"/>
      <c r="F80" s="76"/>
    </row>
    <row r="81" spans="1:6" x14ac:dyDescent="0.25">
      <c r="A81" s="47" t="s">
        <v>97</v>
      </c>
      <c r="B81" s="54">
        <v>195</v>
      </c>
      <c r="C81" s="43" t="str">
        <f>VLOOKUP(B81,PART!B$6:C$206,2,FALSE)</f>
        <v>HARDY Maxime</v>
      </c>
      <c r="D81" s="43" t="str">
        <f>VLOOKUP(C81,PART!C$6:E$206,2,FALSE)</f>
        <v>***</v>
      </c>
      <c r="E81" s="78"/>
      <c r="F81" s="76"/>
    </row>
    <row r="82" spans="1:6" x14ac:dyDescent="0.25">
      <c r="A82" s="47" t="s">
        <v>97</v>
      </c>
      <c r="B82" s="54">
        <v>196</v>
      </c>
      <c r="C82" s="43" t="str">
        <f>VLOOKUP(B82,PART!B$6:C$206,2,FALSE)</f>
        <v>NENNEN Jules</v>
      </c>
      <c r="D82" s="43" t="str">
        <f>VLOOKUP(C82,PART!C$6:E$206,2,FALSE)</f>
        <v>TRUSTUD-CC CHEVIGNY</v>
      </c>
      <c r="E82" s="78"/>
      <c r="F82" s="76"/>
    </row>
    <row r="83" spans="1:6" x14ac:dyDescent="0.25">
      <c r="A83" s="47" t="s">
        <v>97</v>
      </c>
      <c r="B83" s="54">
        <v>197</v>
      </c>
      <c r="C83" s="43" t="str">
        <f>VLOOKUP(B83,PART!B$6:C$206,2,FALSE)</f>
        <v>SMEETS John (NL)</v>
      </c>
      <c r="D83" s="43" t="str">
        <f>VLOOKUP(C83,PART!C$6:E$206,2,FALSE)</f>
        <v>ZUYD CT</v>
      </c>
      <c r="E83" s="78"/>
      <c r="F83" s="76"/>
    </row>
    <row r="84" spans="1:6" x14ac:dyDescent="0.25">
      <c r="A84" s="47" t="s">
        <v>97</v>
      </c>
      <c r="B84" s="54">
        <v>199</v>
      </c>
      <c r="C84" s="43" t="str">
        <f>VLOOKUP(B84,PART!B$6:C$206,2,FALSE)</f>
        <v>SIEMENSMA Djurre (NL)</v>
      </c>
      <c r="D84" s="43" t="str">
        <f>VLOOKUP(C84,PART!C$6:E$206,2,FALSE)</f>
        <v>Tandje hoger</v>
      </c>
      <c r="E84" s="78"/>
      <c r="F84" s="76"/>
    </row>
    <row r="85" spans="1:6" x14ac:dyDescent="0.25">
      <c r="A85" s="47" t="s">
        <v>97</v>
      </c>
      <c r="B85" s="54">
        <v>201</v>
      </c>
      <c r="C85" s="43" t="str">
        <f>VLOOKUP(B85,PART!B$6:C$206,2,FALSE)</f>
        <v>ROUSSEAU Maxime (F)</v>
      </c>
      <c r="D85" s="43" t="str">
        <f>VLOOKUP(C85,PART!C$6:E$206,2,FALSE)</f>
        <v>Ardennes Cross Team</v>
      </c>
      <c r="E85" s="79"/>
      <c r="F85" s="76"/>
    </row>
    <row r="86" spans="1:6" x14ac:dyDescent="0.25">
      <c r="A86" s="47" t="s">
        <v>97</v>
      </c>
      <c r="B86" s="54">
        <v>207</v>
      </c>
      <c r="C86" s="43" t="str">
        <f>VLOOKUP(B86,PART!B$6:C$206,2,FALSE)</f>
        <v>BOERS Sioebe</v>
      </c>
      <c r="D86" s="43" t="str">
        <f>VLOOKUP(C86,PART!C$6:E$206,2,FALSE)</f>
        <v>Degero CT</v>
      </c>
      <c r="E86" s="78"/>
      <c r="F86" s="76"/>
    </row>
    <row r="87" spans="1:6" x14ac:dyDescent="0.25">
      <c r="A87" s="47" t="s">
        <v>97</v>
      </c>
      <c r="B87" s="54">
        <v>219</v>
      </c>
      <c r="C87" s="43" t="str">
        <f>VLOOKUP(B87,PART!B$6:C$206,2,FALSE)</f>
        <v>DAERDEN Mike (NL)</v>
      </c>
      <c r="D87" s="43" t="str">
        <f>VLOOKUP(C87,PART!C$6:E$206,2,FALSE)</f>
        <v>FAVO-KEVENAAR</v>
      </c>
      <c r="E87" s="78"/>
      <c r="F87" s="76"/>
    </row>
    <row r="88" spans="1:6" x14ac:dyDescent="0.25">
      <c r="A88" s="47" t="s">
        <v>97</v>
      </c>
      <c r="B88" s="54">
        <v>220</v>
      </c>
      <c r="C88" s="43" t="str">
        <f>VLOOKUP(B88,PART!B$6:C$206,2,FALSE)</f>
        <v>VAN DEN BROEK Daan (NL)</v>
      </c>
      <c r="D88" s="43" t="str">
        <f>VLOOKUP(C88,PART!C$6:E$206,2,FALSE)</f>
        <v>FAVO-KEVENAAR</v>
      </c>
      <c r="E88" s="78"/>
      <c r="F88" s="76"/>
    </row>
    <row r="89" spans="1:6" x14ac:dyDescent="0.25">
      <c r="A89" s="47" t="s">
        <v>97</v>
      </c>
      <c r="B89" s="54">
        <v>222</v>
      </c>
      <c r="C89" s="43" t="str">
        <f>VLOOKUP(B89,PART!B$6:C$206,2,FALSE)</f>
        <v>LIP Bert (NL)</v>
      </c>
      <c r="D89" s="43" t="str">
        <f>VLOOKUP(C89,PART!C$6:E$206,2,FALSE)</f>
        <v>HWV Hardenberg</v>
      </c>
      <c r="E89" s="78"/>
      <c r="F89" s="76"/>
    </row>
    <row r="90" spans="1:6" x14ac:dyDescent="0.25">
      <c r="A90" s="47" t="s">
        <v>97</v>
      </c>
      <c r="B90" s="54">
        <v>223</v>
      </c>
      <c r="C90" s="43" t="str">
        <f>VLOOKUP(B90,PART!B$6:C$206,2,FALSE)</f>
        <v>MAATHUIS Lars (NL)</v>
      </c>
      <c r="D90" s="43" t="str">
        <f>VLOOKUP(C90,PART!C$6:E$206,2,FALSE)</f>
        <v>HWV Hardenberg</v>
      </c>
      <c r="E90" s="78"/>
      <c r="F90" s="76"/>
    </row>
    <row r="91" spans="1:6" x14ac:dyDescent="0.25">
      <c r="A91" s="47" t="s">
        <v>97</v>
      </c>
      <c r="B91" s="54">
        <v>224</v>
      </c>
      <c r="C91" s="43" t="str">
        <f>VLOOKUP(B91,PART!B$6:C$206,2,FALSE)</f>
        <v>VAN BALLEGOOIJEN Bram (NL)</v>
      </c>
      <c r="D91" s="43" t="str">
        <f>VLOOKUP(C91,PART!C$6:E$206,2,FALSE)</f>
        <v>HWV Hardenberg</v>
      </c>
      <c r="E91" s="78"/>
      <c r="F91" s="76"/>
    </row>
    <row r="92" spans="1:6" x14ac:dyDescent="0.25">
      <c r="A92" s="47" t="s">
        <v>97</v>
      </c>
      <c r="B92" s="54">
        <v>226</v>
      </c>
      <c r="C92" s="43" t="str">
        <f>VLOOKUP(B92,PART!B$6:C$206,2,FALSE)</f>
        <v>BARZEELE Peter</v>
      </c>
      <c r="D92" s="43" t="str">
        <f>VLOOKUP(C92,PART!C$6:E$206,2,FALSE)</f>
        <v>Individueel</v>
      </c>
      <c r="E92" s="78"/>
      <c r="F92" s="76"/>
    </row>
    <row r="93" spans="1:6" x14ac:dyDescent="0.25">
      <c r="A93" s="47" t="s">
        <v>97</v>
      </c>
      <c r="B93" s="54">
        <v>227</v>
      </c>
      <c r="C93" s="43" t="str">
        <f>VLOOKUP(B93,PART!B$6:C$206,2,FALSE)</f>
        <v>ROMBOUTS Jeroen (NL)</v>
      </c>
      <c r="D93" s="43" t="str">
        <f>VLOOKUP(C93,PART!C$6:E$206,2,FALSE)</f>
        <v>Racing Homers</v>
      </c>
      <c r="E93" s="78"/>
      <c r="F93" s="76"/>
    </row>
    <row r="94" spans="1:6" x14ac:dyDescent="0.25">
      <c r="A94" s="47" t="s">
        <v>97</v>
      </c>
      <c r="B94" s="54">
        <v>228</v>
      </c>
      <c r="C94" s="43" t="str">
        <f>VLOOKUP(B94,PART!B$6:C$206,2,FALSE)</f>
        <v>STIENSTRA Peter (NL)</v>
      </c>
      <c r="D94" s="43" t="str">
        <f>VLOOKUP(C94,PART!C$6:E$206,2,FALSE)</f>
        <v>Racing Homers</v>
      </c>
      <c r="E94" s="78"/>
      <c r="F94" s="76"/>
    </row>
    <row r="95" spans="1:6" x14ac:dyDescent="0.25">
      <c r="A95" s="47" t="s">
        <v>97</v>
      </c>
      <c r="B95" s="54">
        <v>229</v>
      </c>
      <c r="C95" s="43" t="str">
        <f>VLOOKUP(B95,PART!B$6:C$206,2,FALSE)</f>
        <v>VAN DEN BOSCH Stef (NL)</v>
      </c>
      <c r="D95" s="43" t="str">
        <f>VLOOKUP(C95,PART!C$6:E$206,2,FALSE)</f>
        <v>Racing homers</v>
      </c>
      <c r="E95" s="78"/>
      <c r="F95" s="76"/>
    </row>
    <row r="96" spans="1:6" x14ac:dyDescent="0.25">
      <c r="A96" s="47" t="s">
        <v>97</v>
      </c>
      <c r="B96" s="54">
        <v>230</v>
      </c>
      <c r="C96" s="43" t="str">
        <f>VLOOKUP(B96,PART!B$6:C$206,2,FALSE)</f>
        <v>CLEREBOURG Sven</v>
      </c>
      <c r="D96" s="43" t="str">
        <f>VLOOKUP(C96,PART!C$6:E$206,2,FALSE)</f>
        <v>Rupel Cycling Team</v>
      </c>
      <c r="E96" s="78"/>
      <c r="F96" s="76"/>
    </row>
    <row r="97" spans="1:6" x14ac:dyDescent="0.25">
      <c r="A97" s="47" t="s">
        <v>97</v>
      </c>
      <c r="B97" s="54">
        <v>237</v>
      </c>
      <c r="C97" s="43" t="str">
        <f>VLOOKUP(B97,PART!B$6:C$206,2,FALSE)</f>
        <v>SMAGGHE Wouter</v>
      </c>
      <c r="D97" s="43" t="str">
        <f>VLOOKUP(C97,PART!C$6:E$206,2,FALSE)</f>
        <v>ENDURANCE BOX CC</v>
      </c>
      <c r="E97" s="78"/>
      <c r="F97" s="76"/>
    </row>
    <row r="98" spans="1:6" x14ac:dyDescent="0.25">
      <c r="A98" s="47" t="s">
        <v>97</v>
      </c>
      <c r="B98" s="54">
        <v>239</v>
      </c>
      <c r="C98" s="43" t="str">
        <f>VLOOKUP(B98,PART!B$6:C$206,2,FALSE)</f>
        <v>BRUNEL Cédric</v>
      </c>
      <c r="D98" s="43" t="str">
        <f>VLOOKUP(C98,PART!C$6:E$206,2,FALSE)</f>
        <v>SHEETAH-KOERZ CT</v>
      </c>
      <c r="E98" s="78"/>
      <c r="F98" s="76"/>
    </row>
    <row r="99" spans="1:6" x14ac:dyDescent="0.25">
      <c r="A99" s="47" t="s">
        <v>97</v>
      </c>
      <c r="B99" s="54">
        <v>250</v>
      </c>
      <c r="C99" s="43" t="str">
        <f>VLOOKUP(B99,PART!B$6:C$206,2,FALSE)</f>
        <v>WIEGGERS Casper (NL)</v>
      </c>
      <c r="D99" s="43" t="str">
        <f>VLOOKUP(C99,PART!C$6:E$206,2,FALSE)</f>
        <v>Squadra Veloce</v>
      </c>
      <c r="E99" s="78"/>
      <c r="F99" s="76"/>
    </row>
    <row r="100" spans="1:6" x14ac:dyDescent="0.25">
      <c r="A100" s="47" t="s">
        <v>97</v>
      </c>
      <c r="B100" s="54">
        <v>262</v>
      </c>
      <c r="C100" s="43" t="str">
        <f>VLOOKUP(B100,PART!B$6:C$206,2,FALSE)</f>
        <v>JANSEN Peter (NL)</v>
      </c>
      <c r="D100" s="43" t="str">
        <f>VLOOKUP(C100,PART!C$6:E$206,2,FALSE)</f>
        <v>Team Utreg</v>
      </c>
      <c r="E100" s="78"/>
      <c r="F100" s="76"/>
    </row>
    <row r="101" spans="1:6" x14ac:dyDescent="0.25">
      <c r="A101" s="47" t="s">
        <v>97</v>
      </c>
      <c r="B101" s="54">
        <v>263</v>
      </c>
      <c r="C101" s="43" t="str">
        <f>VLOOKUP(B101,PART!B$6:C$206,2,FALSE)</f>
        <v>BEENS Lennard (NL)</v>
      </c>
      <c r="D101" s="43" t="str">
        <f>VLOOKUP(C101,PART!C$6:E$206,2,FALSE)</f>
        <v>USWV De Domrenner</v>
      </c>
      <c r="E101" s="78"/>
      <c r="F101" s="76"/>
    </row>
    <row r="102" spans="1:6" x14ac:dyDescent="0.25">
      <c r="A102" s="47" t="s">
        <v>97</v>
      </c>
      <c r="B102" s="58">
        <v>269</v>
      </c>
      <c r="C102" s="43" t="str">
        <f>VLOOKUP(B102,PART!B$6:C$206,2,FALSE)</f>
        <v>KLEIJBURG Jens (NL)</v>
      </c>
      <c r="D102" s="43" t="str">
        <f>VLOOKUP(C102,PART!C$6:E$206,2,FALSE)</f>
        <v>WSWV Hellingproof</v>
      </c>
      <c r="E102" s="78"/>
      <c r="F102" s="76"/>
    </row>
    <row r="103" spans="1:6" x14ac:dyDescent="0.25">
      <c r="A103" s="47" t="s">
        <v>97</v>
      </c>
      <c r="B103" s="58">
        <v>271</v>
      </c>
      <c r="C103" s="19" t="str">
        <f>VLOOKUP(B103,PART!B$6:C$206,2,FALSE)</f>
        <v>BOELHOUWER Ruben (NL)</v>
      </c>
      <c r="D103" s="19" t="str">
        <f>VLOOKUP(C103,PART!C$6:E$206,2,FALSE)</f>
        <v>WTOS DELFT</v>
      </c>
      <c r="E103" s="78"/>
      <c r="F103" s="76"/>
    </row>
    <row r="104" spans="1:6" x14ac:dyDescent="0.25">
      <c r="A104" s="47" t="s">
        <v>97</v>
      </c>
      <c r="B104" s="58">
        <v>273</v>
      </c>
      <c r="C104" s="19" t="str">
        <f>VLOOKUP(B104,PART!B$6:C$206,2,FALSE)</f>
        <v>VEUGELERS Lars (NL)</v>
      </c>
      <c r="D104" s="19" t="str">
        <f>VLOOKUP(C104,PART!C$6:E$206,2,FALSE)</f>
        <v>WTOS DELFT</v>
      </c>
      <c r="E104" s="78"/>
      <c r="F104" s="76"/>
    </row>
    <row r="105" spans="1:6" x14ac:dyDescent="0.25">
      <c r="A105" s="47" t="s">
        <v>97</v>
      </c>
      <c r="B105" s="58">
        <v>274</v>
      </c>
      <c r="C105" s="19" t="str">
        <f>VLOOKUP(B105,PART!B$6:C$206,2,FALSE)</f>
        <v>VERMEULEN Jared (NL)</v>
      </c>
      <c r="D105" s="19" t="str">
        <f>VLOOKUP(C105,PART!C$6:E$206,2,FALSE)</f>
        <v>WTOS DELFT</v>
      </c>
      <c r="E105" s="78"/>
      <c r="F105" s="76"/>
    </row>
    <row r="106" spans="1:6" x14ac:dyDescent="0.25">
      <c r="A106" s="47" t="s">
        <v>97</v>
      </c>
      <c r="B106" s="58">
        <v>280</v>
      </c>
      <c r="C106" s="19" t="str">
        <f>VLOOKUP(B106,PART!B$6:C$206,2,FALSE)</f>
        <v>LEUS Luke (NL)</v>
      </c>
      <c r="D106" s="19" t="str">
        <f>VLOOKUP(C106,PART!C$6:E$206,2,FALSE)</f>
        <v>Wv Schijndel</v>
      </c>
      <c r="E106" s="78"/>
      <c r="F106" s="76"/>
    </row>
    <row r="107" spans="1:6" x14ac:dyDescent="0.25">
      <c r="A107" s="47" t="s">
        <v>97</v>
      </c>
      <c r="B107" s="58">
        <v>281</v>
      </c>
      <c r="C107" s="19" t="str">
        <f>VLOOKUP(B107,PART!B$6:C$206,2,FALSE)</f>
        <v>NICK Riddy (NL)</v>
      </c>
      <c r="D107" s="19" t="str">
        <f>VLOOKUP(C107,PART!C$6:E$206,2,FALSE)</f>
        <v>Wv Schijndel</v>
      </c>
      <c r="E107" s="78"/>
      <c r="F107" s="76"/>
    </row>
    <row r="108" spans="1:6" x14ac:dyDescent="0.25">
      <c r="A108" s="47" t="s">
        <v>97</v>
      </c>
      <c r="B108" s="58">
        <v>282</v>
      </c>
      <c r="C108" s="19" t="str">
        <f>VLOOKUP(B108,PART!B$6:C$206,2,FALSE)</f>
        <v>PETERS Stijn (NL)</v>
      </c>
      <c r="D108" s="19" t="str">
        <f>VLOOKUP(C108,PART!C$6:E$206,2,FALSE)</f>
        <v>Wv Schijndel</v>
      </c>
      <c r="E108" s="78"/>
      <c r="F108" s="76"/>
    </row>
    <row r="109" spans="1:6" x14ac:dyDescent="0.25">
      <c r="A109" s="47" t="s">
        <v>97</v>
      </c>
      <c r="B109" s="58">
        <v>284</v>
      </c>
      <c r="C109" s="19" t="str">
        <f>VLOOKUP(B109,PART!B$6:C$206,2,FALSE)</f>
        <v>VAN LEEUWEN Mendo (NL)</v>
      </c>
      <c r="D109" s="19" t="str">
        <f>VLOOKUP(C109,PART!C$6:E$206,2,FALSE)</f>
        <v>Wv Schijndel</v>
      </c>
      <c r="E109" s="78"/>
      <c r="F109" s="76"/>
    </row>
    <row r="110" spans="1:6" x14ac:dyDescent="0.25">
      <c r="A110" s="47" t="s">
        <v>97</v>
      </c>
      <c r="B110" s="58">
        <v>289</v>
      </c>
      <c r="C110" s="19" t="str">
        <f>VLOOKUP(B110,PART!B$6:C$206,2,FALSE)</f>
        <v>BIEWENGA Maarten (NL)</v>
      </c>
      <c r="D110" s="19" t="str">
        <f>VLOOKUP(C110,PART!C$6:E$206,2,FALSE)</f>
        <v>Tandje hoger</v>
      </c>
      <c r="E110" s="78"/>
      <c r="F110" s="76"/>
    </row>
    <row r="111" spans="1:6" x14ac:dyDescent="0.25">
      <c r="A111" s="47" t="s">
        <v>97</v>
      </c>
      <c r="B111" s="54">
        <v>293</v>
      </c>
      <c r="C111" s="43" t="str">
        <f>VLOOKUP(B111,PART!B$6:C$206,2,FALSE)</f>
        <v>DEIMAN Olaf (NL)</v>
      </c>
      <c r="D111" s="43" t="str">
        <f>VLOOKUP(C111,PART!C$6:E$206,2,FALSE)</f>
        <v>Tandje hoger</v>
      </c>
      <c r="E111" s="78"/>
      <c r="F111" s="76"/>
    </row>
    <row r="112" spans="1:6" x14ac:dyDescent="0.25">
      <c r="A112" s="47" t="s">
        <v>97</v>
      </c>
      <c r="B112" s="54">
        <v>295</v>
      </c>
      <c r="C112" s="43" t="str">
        <f>VLOOKUP(B112,PART!B$6:C$206,2,FALSE)</f>
        <v>KRAMER Thiadrik (NL)</v>
      </c>
      <c r="D112" s="43" t="str">
        <f>VLOOKUP(C112,PART!C$6:E$206,2,FALSE)</f>
        <v>Tandje hoger</v>
      </c>
      <c r="E112" s="78"/>
      <c r="F112" s="76"/>
    </row>
    <row r="113" spans="1:6" x14ac:dyDescent="0.25">
      <c r="A113" s="47" t="s">
        <v>97</v>
      </c>
      <c r="B113" s="54">
        <v>299</v>
      </c>
      <c r="C113" s="43" t="str">
        <f>VLOOKUP(B113,PART!B$6:C$206,2,FALSE)</f>
        <v>VAN DER VEGT Max (NL)</v>
      </c>
      <c r="D113" s="43" t="str">
        <f>VLOOKUP(C113,PART!C$6:E$206,2,FALSE)</f>
        <v>Tandje hoger</v>
      </c>
      <c r="E113" s="78"/>
      <c r="F113" s="76"/>
    </row>
    <row r="114" spans="1:6" x14ac:dyDescent="0.25">
      <c r="A114" s="47" t="s">
        <v>97</v>
      </c>
      <c r="B114" s="54">
        <v>351</v>
      </c>
      <c r="C114" s="43" t="str">
        <f>VLOOKUP(B114,PART!B$6:C$206,2,FALSE)</f>
        <v>PAULUS Jonathan</v>
      </c>
      <c r="D114" s="43" t="str">
        <f>VLOOKUP(C114,PART!C$6:E$206,2,FALSE)</f>
        <v>ECW</v>
      </c>
      <c r="E114" s="78"/>
      <c r="F114" s="76"/>
    </row>
    <row r="115" spans="1:6" x14ac:dyDescent="0.25">
      <c r="A115" s="47" t="s">
        <v>97</v>
      </c>
      <c r="B115" s="54">
        <v>382</v>
      </c>
      <c r="C115" s="43" t="str">
        <f>VLOOKUP(B115,PART!B$6:C$206,2,FALSE)</f>
        <v>CALAY Arnaud **</v>
      </c>
      <c r="D115" s="43" t="str">
        <f>VLOOKUP(C115,PART!C$6:E$206,2,FALSE)</f>
        <v>CR Luxembourg</v>
      </c>
      <c r="E115" s="78"/>
      <c r="F115" s="76"/>
    </row>
    <row r="116" spans="1:6" x14ac:dyDescent="0.25">
      <c r="A116" s="47" t="s">
        <v>97</v>
      </c>
      <c r="B116" s="54">
        <v>383</v>
      </c>
      <c r="C116" s="43" t="str">
        <f>VLOOKUP(B116,PART!B$6:C$206,2,FALSE)</f>
        <v>RIEFF Thomas</v>
      </c>
      <c r="D116" s="43" t="str">
        <f>VLOOKUP(C116,PART!C$6:E$206,2,FALSE)</f>
        <v>FAVO-KEVENAER</v>
      </c>
      <c r="E116" s="78"/>
      <c r="F116" s="76"/>
    </row>
    <row r="117" spans="1:6" x14ac:dyDescent="0.25">
      <c r="A117" s="47" t="s">
        <v>97</v>
      </c>
      <c r="B117" s="54">
        <v>395</v>
      </c>
      <c r="C117" s="43" t="str">
        <f>VLOOKUP(B117,PART!B$6:C$206,2,FALSE)</f>
        <v>GOOSSE Michaël</v>
      </c>
      <c r="D117" s="43" t="str">
        <f>VLOOKUP(C117,PART!C$6:E$206,2,FALSE)</f>
        <v>***</v>
      </c>
      <c r="E117" s="78"/>
      <c r="F117" s="76"/>
    </row>
    <row r="118" spans="1:6" x14ac:dyDescent="0.25">
      <c r="A118" s="47" t="s">
        <v>97</v>
      </c>
      <c r="B118" s="54">
        <v>396</v>
      </c>
      <c r="C118" s="43" t="str">
        <f>VLOOKUP(B118,PART!B$6:C$206,2,FALSE)</f>
        <v>DEVILLERS Eric</v>
      </c>
      <c r="D118" s="43" t="str">
        <f>VLOOKUP(C118,PART!C$6:E$206,2,FALSE)</f>
        <v>***</v>
      </c>
      <c r="E118" s="78"/>
      <c r="F118" s="76"/>
    </row>
    <row r="119" spans="1:6" x14ac:dyDescent="0.25">
      <c r="A119" s="47" t="s">
        <v>97</v>
      </c>
      <c r="B119" s="54">
        <v>398</v>
      </c>
      <c r="C119" s="43" t="str">
        <f>VLOOKUP(B119,PART!B$6:C$206,2,FALSE)</f>
        <v>SOENEN Jean-Sébastien</v>
      </c>
      <c r="D119" s="43" t="str">
        <f>VLOOKUP(C119,PART!C$6:E$206,2,FALSE)</f>
        <v>TRUSTUD-CC CHEVIGNY</v>
      </c>
      <c r="E119" s="78"/>
      <c r="F119" s="76"/>
    </row>
    <row r="120" spans="1:6" x14ac:dyDescent="0.25">
      <c r="A120" s="47" t="s">
        <v>97</v>
      </c>
      <c r="B120" s="54">
        <v>675</v>
      </c>
      <c r="C120" s="43" t="str">
        <f>VLOOKUP(B120,PART!B$6:C$206,2,FALSE)</f>
        <v>HASTIR Fabrice</v>
      </c>
      <c r="D120" s="43" t="str">
        <f>VLOOKUP(C120,PART!C$6:E$206,2,FALSE)</f>
        <v>SERVELO</v>
      </c>
      <c r="E120" s="78"/>
      <c r="F120" s="76"/>
    </row>
    <row r="121" spans="1:6" x14ac:dyDescent="0.25">
      <c r="A121" s="47" t="s">
        <v>97</v>
      </c>
      <c r="B121" s="59">
        <v>817</v>
      </c>
      <c r="C121" s="43" t="str">
        <f>VLOOKUP(B121,PART!B$6:C$206,2,FALSE)</f>
        <v>ISTA Ronald</v>
      </c>
      <c r="D121" s="43" t="str">
        <f>VLOOKUP(C121,PART!C$6:E$206,2,FALSE)</f>
        <v>ECW</v>
      </c>
      <c r="E121" s="80"/>
      <c r="F121" s="76"/>
    </row>
    <row r="122" spans="1:6" x14ac:dyDescent="0.25">
      <c r="A122" s="47"/>
      <c r="B122" s="59"/>
      <c r="C122" s="13"/>
      <c r="D122" s="19"/>
      <c r="E122" s="80"/>
      <c r="F122" s="76"/>
    </row>
    <row r="123" spans="1:6" x14ac:dyDescent="0.25">
      <c r="A123" s="47"/>
      <c r="B123" s="60" t="s">
        <v>98</v>
      </c>
      <c r="C123" s="13"/>
      <c r="D123" s="19"/>
      <c r="E123" s="80"/>
      <c r="F123" s="76"/>
    </row>
    <row r="124" spans="1:6" x14ac:dyDescent="0.25">
      <c r="A124" s="47">
        <v>1</v>
      </c>
      <c r="B124" s="54">
        <v>225</v>
      </c>
      <c r="C124" s="43" t="str">
        <f>VLOOKUP(B124,PART!B$6:C$206,2,FALSE)</f>
        <v>HUYGEN Wout</v>
      </c>
      <c r="D124" s="43" t="str">
        <f>VLOOKUP(C124,PART!C$6:E$206,2,FALSE)</f>
        <v>Individueel</v>
      </c>
      <c r="E124" s="21" t="s">
        <v>375</v>
      </c>
      <c r="F124" s="76">
        <v>24</v>
      </c>
    </row>
    <row r="125" spans="1:6" x14ac:dyDescent="0.25">
      <c r="A125" s="47">
        <v>2</v>
      </c>
      <c r="B125" s="54">
        <v>240</v>
      </c>
      <c r="C125" s="43" t="str">
        <f>VLOOKUP(B125,PART!B$6:C$206,2,FALSE)</f>
        <v>CLAUW John-Ross</v>
      </c>
      <c r="D125" s="43" t="str">
        <f>VLOOKUP(C125,PART!C$6:E$206,2,FALSE)</f>
        <v>SHEETAH-KOERZ CT</v>
      </c>
      <c r="E125" s="21" t="s">
        <v>376</v>
      </c>
      <c r="F125" s="76">
        <v>23</v>
      </c>
    </row>
    <row r="126" spans="1:6" x14ac:dyDescent="0.25">
      <c r="A126" s="47">
        <v>3</v>
      </c>
      <c r="B126" s="59">
        <v>265</v>
      </c>
      <c r="C126" s="13" t="str">
        <f>VLOOKUP(B126,PART!B$6:C$206,2,FALSE)</f>
        <v>HILBERS Daan (NL)</v>
      </c>
      <c r="D126" s="19" t="str">
        <f>VLOOKUP(C126,PART!C$6:E$206,2,FALSE)</f>
        <v>USWV de Domrenner</v>
      </c>
      <c r="E126" s="21" t="s">
        <v>377</v>
      </c>
      <c r="F126" s="76">
        <v>6</v>
      </c>
    </row>
    <row r="127" spans="1:6" x14ac:dyDescent="0.25">
      <c r="A127" s="47">
        <v>4</v>
      </c>
      <c r="B127" s="59">
        <v>385</v>
      </c>
      <c r="C127" s="13" t="str">
        <f>VLOOKUP(B127,PART!B$6:C$206,2,FALSE)</f>
        <v>SPYSSCHAERT Anthony</v>
      </c>
      <c r="D127" s="19" t="str">
        <f>VLOOKUP(C127,PART!C$6:E$206,2,FALSE)</f>
        <v>Individuel</v>
      </c>
      <c r="E127" s="21">
        <v>5</v>
      </c>
      <c r="F127" s="76">
        <v>5</v>
      </c>
    </row>
    <row r="128" spans="1:6" x14ac:dyDescent="0.25">
      <c r="A128" s="47">
        <v>5</v>
      </c>
      <c r="B128" s="59">
        <v>245</v>
      </c>
      <c r="C128" s="13" t="str">
        <f>VLOOKUP(B128,PART!B$6:C$206,2,FALSE)</f>
        <v>VANDERAERDEN Massimo</v>
      </c>
      <c r="D128" s="19" t="str">
        <f>VLOOKUP(C128,PART!C$6:E$206,2,FALSE)</f>
        <v>Specialized Project 74</v>
      </c>
      <c r="E128" s="21">
        <v>3</v>
      </c>
      <c r="F128" s="76">
        <v>3</v>
      </c>
    </row>
    <row r="129" spans="1:6" x14ac:dyDescent="0.25">
      <c r="A129" s="47">
        <v>6</v>
      </c>
      <c r="B129" s="59">
        <v>275</v>
      </c>
      <c r="C129" s="13" t="str">
        <f>VLOOKUP(B129,PART!B$6:C$206,2,FALSE)</f>
        <v>VOERMAN Tijn (NL)</v>
      </c>
      <c r="D129" s="19" t="str">
        <f>VLOOKUP(C129,PART!C$6:E$206,2,FALSE)</f>
        <v>WTOS DELFT</v>
      </c>
      <c r="E129" s="21">
        <v>3</v>
      </c>
      <c r="F129" s="76">
        <v>3</v>
      </c>
    </row>
    <row r="130" spans="1:6" x14ac:dyDescent="0.25">
      <c r="A130" s="47"/>
      <c r="B130" s="59"/>
      <c r="C130" s="13"/>
      <c r="D130" s="19"/>
      <c r="E130" s="21"/>
      <c r="F130" s="76"/>
    </row>
    <row r="131" spans="1:6" x14ac:dyDescent="0.25">
      <c r="A131" s="47"/>
      <c r="B131" s="60" t="s">
        <v>100</v>
      </c>
      <c r="C131" s="13"/>
      <c r="D131" s="19"/>
      <c r="E131" s="21"/>
      <c r="F131" s="76"/>
    </row>
    <row r="132" spans="1:6" x14ac:dyDescent="0.25">
      <c r="A132" s="107">
        <v>1</v>
      </c>
      <c r="B132" s="54">
        <v>225</v>
      </c>
      <c r="C132" s="43" t="str">
        <f>VLOOKUP(B132,PART!B$6:C$206,2,FALSE)</f>
        <v>HUYGEN Wout</v>
      </c>
      <c r="D132" s="43" t="str">
        <f>VLOOKUP(C132,PART!C$6:D$206,2,FALSE)</f>
        <v>Individueel</v>
      </c>
      <c r="E132" s="21"/>
      <c r="F132" s="76">
        <v>8</v>
      </c>
    </row>
    <row r="133" spans="1:6" x14ac:dyDescent="0.25">
      <c r="A133" s="107">
        <v>2</v>
      </c>
      <c r="B133" s="54">
        <v>240</v>
      </c>
      <c r="C133" s="43" t="str">
        <f>VLOOKUP(B133,PART!B$6:C$206,2,FALSE)</f>
        <v>CLAUW John-Ross</v>
      </c>
      <c r="D133" s="43" t="str">
        <f>VLOOKUP(C133,PART!C$6:E$206,2,FALSE)</f>
        <v>SHEETAH-KOERZ CT</v>
      </c>
      <c r="E133" s="21"/>
      <c r="F133" s="76">
        <v>5</v>
      </c>
    </row>
    <row r="134" spans="1:6" x14ac:dyDescent="0.25">
      <c r="A134" s="47">
        <v>3</v>
      </c>
      <c r="B134" s="54">
        <v>245</v>
      </c>
      <c r="C134" s="43" t="str">
        <f>VLOOKUP(B134,PART!B$6:C$206,2,FALSE)</f>
        <v>VANDERAERDEN Massimo</v>
      </c>
      <c r="D134" s="43" t="str">
        <f>VLOOKUP(C134,PART!C$6:E$206,2,FALSE)</f>
        <v>Specialized Project 74</v>
      </c>
      <c r="E134" s="21"/>
      <c r="F134" s="76">
        <v>3</v>
      </c>
    </row>
    <row r="135" spans="1:6" x14ac:dyDescent="0.25">
      <c r="A135" s="47"/>
      <c r="B135" s="59"/>
      <c r="C135" s="13"/>
      <c r="D135" s="8"/>
      <c r="E135" s="21"/>
      <c r="F135" s="76"/>
    </row>
    <row r="136" spans="1:6" x14ac:dyDescent="0.25">
      <c r="A136" s="47"/>
      <c r="B136" s="59"/>
      <c r="C136" s="13"/>
      <c r="D136" s="8"/>
      <c r="E136" s="21"/>
      <c r="F136" s="76"/>
    </row>
    <row r="137" spans="1:6" x14ac:dyDescent="0.25">
      <c r="A137" s="47"/>
      <c r="B137" s="59"/>
      <c r="C137" s="13"/>
      <c r="D137" s="8"/>
      <c r="E137" s="108"/>
      <c r="F137" s="76"/>
    </row>
    <row r="138" spans="1:6" x14ac:dyDescent="0.25">
      <c r="A138" s="47"/>
      <c r="B138" s="59"/>
      <c r="C138" s="13"/>
      <c r="D138" s="8"/>
      <c r="E138" s="80"/>
      <c r="F138" s="76"/>
    </row>
    <row r="139" spans="1:6" x14ac:dyDescent="0.25">
      <c r="A139" s="47"/>
      <c r="B139" s="59"/>
      <c r="C139" s="13"/>
      <c r="D139" s="8"/>
      <c r="E139" s="80"/>
      <c r="F139" s="76"/>
    </row>
    <row r="140" spans="1:6" x14ac:dyDescent="0.25">
      <c r="A140" s="47"/>
      <c r="B140" s="61"/>
      <c r="C140" s="13"/>
      <c r="D140" s="8"/>
      <c r="E140" s="80"/>
      <c r="F140" s="76"/>
    </row>
    <row r="141" spans="1:6" x14ac:dyDescent="0.25">
      <c r="A141" s="47"/>
      <c r="B141" s="59"/>
      <c r="C141" s="13"/>
      <c r="D141" s="8"/>
      <c r="E141" s="80"/>
      <c r="F141" s="76"/>
    </row>
    <row r="142" spans="1:6" x14ac:dyDescent="0.25">
      <c r="A142" s="47"/>
      <c r="B142" s="59"/>
      <c r="C142" s="13"/>
      <c r="D142" s="8"/>
      <c r="E142" s="80"/>
      <c r="F142" s="76"/>
    </row>
    <row r="143" spans="1:6" x14ac:dyDescent="0.25">
      <c r="A143" s="47"/>
      <c r="B143" s="59"/>
      <c r="C143" s="13"/>
      <c r="D143" s="8"/>
      <c r="E143" s="80"/>
      <c r="F143" s="76"/>
    </row>
    <row r="144" spans="1:6" x14ac:dyDescent="0.25">
      <c r="A144" s="47"/>
      <c r="B144" s="59"/>
      <c r="C144" s="13"/>
      <c r="D144" s="8"/>
      <c r="E144" s="80"/>
      <c r="F144" s="76"/>
    </row>
    <row r="145" spans="1:6" x14ac:dyDescent="0.25">
      <c r="A145" s="47"/>
      <c r="B145" s="59"/>
      <c r="C145" s="13"/>
      <c r="D145" s="8"/>
      <c r="E145" s="80"/>
      <c r="F145" s="76"/>
    </row>
    <row r="146" spans="1:6" x14ac:dyDescent="0.25">
      <c r="A146" s="47"/>
      <c r="B146" s="59"/>
      <c r="C146" s="13"/>
      <c r="D146" s="8"/>
      <c r="E146" s="80"/>
      <c r="F146" s="76"/>
    </row>
    <row r="147" spans="1:6" x14ac:dyDescent="0.25">
      <c r="A147" s="47"/>
      <c r="B147" s="59"/>
      <c r="C147" s="13"/>
      <c r="D147" s="8"/>
      <c r="E147" s="80"/>
      <c r="F147" s="76"/>
    </row>
    <row r="148" spans="1:6" x14ac:dyDescent="0.25">
      <c r="A148" s="47"/>
      <c r="B148" s="59"/>
      <c r="C148" s="13"/>
      <c r="D148" s="8"/>
      <c r="E148" s="80"/>
      <c r="F148" s="76"/>
    </row>
    <row r="149" spans="1:6" x14ac:dyDescent="0.25">
      <c r="A149" s="47"/>
      <c r="B149" s="59"/>
      <c r="C149" s="13"/>
      <c r="D149" s="8"/>
      <c r="E149" s="80"/>
      <c r="F149" s="76"/>
    </row>
    <row r="150" spans="1:6" x14ac:dyDescent="0.25">
      <c r="A150" s="47"/>
      <c r="B150" s="59"/>
      <c r="C150" s="13"/>
      <c r="D150" s="8"/>
      <c r="E150" s="80"/>
      <c r="F150" s="76"/>
    </row>
    <row r="151" spans="1:6" x14ac:dyDescent="0.25">
      <c r="A151" s="47"/>
      <c r="B151" s="59"/>
      <c r="C151" s="13"/>
      <c r="D151" s="8"/>
      <c r="E151" s="80"/>
      <c r="F151" s="76"/>
    </row>
    <row r="152" spans="1:6" x14ac:dyDescent="0.25">
      <c r="A152" s="47"/>
      <c r="B152" s="59"/>
      <c r="C152" s="13"/>
      <c r="D152" s="8"/>
      <c r="E152" s="80"/>
      <c r="F152" s="76"/>
    </row>
    <row r="153" spans="1:6" x14ac:dyDescent="0.25">
      <c r="A153" s="47"/>
      <c r="B153" s="62"/>
      <c r="C153" s="13"/>
      <c r="D153" s="8"/>
      <c r="E153" s="80"/>
      <c r="F153" s="76"/>
    </row>
  </sheetData>
  <sortState xmlns:xlrd2="http://schemas.microsoft.com/office/spreadsheetml/2017/richdata2" ref="B124:F129">
    <sortCondition descending="1" ref="F124:F129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Q131"/>
  <sheetViews>
    <sheetView topLeftCell="A22" workbookViewId="0">
      <selection activeCell="E22" sqref="E1:E1048576"/>
    </sheetView>
  </sheetViews>
  <sheetFormatPr baseColWidth="10" defaultColWidth="11.5546875" defaultRowHeight="13.2" x14ac:dyDescent="0.25"/>
  <cols>
    <col min="1" max="1" width="4.6640625" style="48" customWidth="1"/>
    <col min="2" max="2" width="7.5546875" style="48" customWidth="1"/>
    <col min="3" max="3" width="27.88671875" customWidth="1"/>
    <col min="4" max="4" width="25.44140625" style="2" customWidth="1"/>
    <col min="5" max="5" width="9.109375" style="72" customWidth="1"/>
    <col min="6" max="6" width="6.44140625" style="70" customWidth="1"/>
  </cols>
  <sheetData>
    <row r="1" spans="1:6" s="2" customFormat="1" ht="103.5" customHeight="1" x14ac:dyDescent="0.3">
      <c r="A1" s="45"/>
      <c r="B1" s="63"/>
      <c r="C1" s="3"/>
      <c r="D1" s="7"/>
      <c r="E1" s="72"/>
      <c r="F1" s="70"/>
    </row>
    <row r="2" spans="1:6" s="2" customFormat="1" ht="16.8" x14ac:dyDescent="0.3">
      <c r="A2" s="45"/>
      <c r="B2" s="64" t="s">
        <v>101</v>
      </c>
      <c r="C2" s="3"/>
      <c r="D2" s="7"/>
      <c r="E2" s="72"/>
      <c r="F2" s="70"/>
    </row>
    <row r="3" spans="1:6" s="2" customFormat="1" ht="16.8" x14ac:dyDescent="0.3">
      <c r="A3" s="45"/>
      <c r="B3" s="53" t="s">
        <v>329</v>
      </c>
      <c r="C3" s="3"/>
      <c r="D3" s="7"/>
      <c r="E3" s="72"/>
      <c r="F3" s="70"/>
    </row>
    <row r="4" spans="1:6" x14ac:dyDescent="0.25">
      <c r="A4" s="46"/>
      <c r="B4" s="48" t="s">
        <v>102</v>
      </c>
      <c r="C4" s="1"/>
      <c r="D4" t="s">
        <v>330</v>
      </c>
    </row>
    <row r="5" spans="1:6" x14ac:dyDescent="0.25">
      <c r="A5" s="46"/>
      <c r="D5"/>
    </row>
    <row r="6" spans="1:6" x14ac:dyDescent="0.25">
      <c r="A6" s="47">
        <v>1</v>
      </c>
      <c r="B6" s="58"/>
      <c r="C6" s="19" t="e">
        <f>VLOOKUP(B6,PART!B$6:C$206,2,FALSE)</f>
        <v>#N/A</v>
      </c>
      <c r="D6" s="19" t="e">
        <f>VLOOKUP(C6,PART!C$6:D$206,2,FALSE)</f>
        <v>#N/A</v>
      </c>
      <c r="E6" s="73"/>
      <c r="F6" s="71"/>
    </row>
    <row r="7" spans="1:6" x14ac:dyDescent="0.25">
      <c r="A7" s="47">
        <v>2</v>
      </c>
      <c r="B7" s="54"/>
      <c r="C7" s="43" t="e">
        <f>VLOOKUP(B7,PART!B$6:C$206,2,FALSE)</f>
        <v>#N/A</v>
      </c>
      <c r="D7" s="43" t="e">
        <f>VLOOKUP(C7,PART!C$6:D$206,2,FALSE)</f>
        <v>#N/A</v>
      </c>
      <c r="E7" s="73"/>
      <c r="F7" s="71"/>
    </row>
    <row r="8" spans="1:6" x14ac:dyDescent="0.25">
      <c r="A8" s="47">
        <v>3</v>
      </c>
      <c r="B8" s="54"/>
      <c r="C8" s="43" t="e">
        <f>VLOOKUP(B8,PART!B$6:C$206,2,FALSE)</f>
        <v>#N/A</v>
      </c>
      <c r="D8" s="43" t="e">
        <f>VLOOKUP(C8,PART!C$6:D$206,2,FALSE)</f>
        <v>#N/A</v>
      </c>
      <c r="E8" s="73"/>
      <c r="F8" s="71"/>
    </row>
    <row r="9" spans="1:6" x14ac:dyDescent="0.25">
      <c r="A9" s="47">
        <v>4</v>
      </c>
      <c r="B9" s="54"/>
      <c r="C9" s="43" t="e">
        <f>VLOOKUP(B9,PART!B$6:C$206,2,FALSE)</f>
        <v>#N/A</v>
      </c>
      <c r="D9" s="43" t="e">
        <f>VLOOKUP(C9,PART!C$6:D$206,2,FALSE)</f>
        <v>#N/A</v>
      </c>
      <c r="E9" s="73"/>
      <c r="F9" s="71"/>
    </row>
    <row r="10" spans="1:6" x14ac:dyDescent="0.25">
      <c r="A10" s="47">
        <v>5</v>
      </c>
      <c r="B10" s="54"/>
      <c r="C10" s="43" t="e">
        <f>VLOOKUP(B10,PART!B$6:C$206,2,FALSE)</f>
        <v>#N/A</v>
      </c>
      <c r="D10" s="43" t="e">
        <f>VLOOKUP(C10,PART!C$6:D$206,2,FALSE)</f>
        <v>#N/A</v>
      </c>
      <c r="E10" s="73"/>
      <c r="F10" s="71"/>
    </row>
    <row r="11" spans="1:6" x14ac:dyDescent="0.25">
      <c r="A11" s="47">
        <v>6</v>
      </c>
      <c r="B11" s="54"/>
      <c r="C11" s="43" t="e">
        <f>VLOOKUP(B11,PART!B$6:C$206,2,FALSE)</f>
        <v>#N/A</v>
      </c>
      <c r="D11" s="43" t="e">
        <f>VLOOKUP(C11,PART!C$6:D$206,2,FALSE)</f>
        <v>#N/A</v>
      </c>
      <c r="E11" s="73"/>
      <c r="F11" s="71"/>
    </row>
    <row r="12" spans="1:6" x14ac:dyDescent="0.25">
      <c r="A12" s="47">
        <v>7</v>
      </c>
      <c r="B12" s="54"/>
      <c r="C12" s="43" t="e">
        <f>VLOOKUP(B12,PART!B$6:C$206,2,FALSE)</f>
        <v>#N/A</v>
      </c>
      <c r="D12" s="43" t="e">
        <f>VLOOKUP(C12,PART!C$6:D$206,2,FALSE)</f>
        <v>#N/A</v>
      </c>
      <c r="E12" s="73"/>
      <c r="F12" s="71"/>
    </row>
    <row r="13" spans="1:6" x14ac:dyDescent="0.25">
      <c r="A13" s="47">
        <v>8</v>
      </c>
      <c r="B13" s="54"/>
      <c r="C13" s="43" t="e">
        <f>VLOOKUP(B13,PART!B$6:C$206,2,FALSE)</f>
        <v>#N/A</v>
      </c>
      <c r="D13" s="43" t="e">
        <f>VLOOKUP(C13,PART!C$6:D$206,2,FALSE)</f>
        <v>#N/A</v>
      </c>
      <c r="E13" s="73"/>
      <c r="F13" s="71"/>
    </row>
    <row r="14" spans="1:6" x14ac:dyDescent="0.25">
      <c r="A14" s="47">
        <v>9</v>
      </c>
      <c r="B14" s="54"/>
      <c r="C14" s="43" t="e">
        <f>VLOOKUP(B14,PART!B$6:C$206,2,FALSE)</f>
        <v>#N/A</v>
      </c>
      <c r="D14" s="43" t="e">
        <f>VLOOKUP(C14,PART!C$6:D$206,2,FALSE)</f>
        <v>#N/A</v>
      </c>
      <c r="E14" s="73"/>
      <c r="F14" s="71"/>
    </row>
    <row r="15" spans="1:6" x14ac:dyDescent="0.25">
      <c r="A15" s="47">
        <v>10</v>
      </c>
      <c r="B15" s="54"/>
      <c r="C15" s="43" t="e">
        <f>VLOOKUP(B15,PART!B$6:C$206,2,FALSE)</f>
        <v>#N/A</v>
      </c>
      <c r="D15" s="43" t="e">
        <f>VLOOKUP(C15,PART!C$6:D$206,2,FALSE)</f>
        <v>#N/A</v>
      </c>
      <c r="E15" s="73"/>
      <c r="F15" s="71"/>
    </row>
    <row r="16" spans="1:6" x14ac:dyDescent="0.25">
      <c r="A16" s="47">
        <v>11</v>
      </c>
      <c r="B16" s="54"/>
      <c r="C16" s="43" t="e">
        <f>VLOOKUP(B16,PART!B$6:C$206,2,FALSE)</f>
        <v>#N/A</v>
      </c>
      <c r="D16" s="43" t="e">
        <f>VLOOKUP(C16,PART!C$6:D$206,2,FALSE)</f>
        <v>#N/A</v>
      </c>
      <c r="E16" s="73"/>
      <c r="F16" s="71"/>
    </row>
    <row r="17" spans="1:6" x14ac:dyDescent="0.25">
      <c r="A17" s="47">
        <v>12</v>
      </c>
      <c r="B17" s="54"/>
      <c r="C17" s="43" t="e">
        <f>VLOOKUP(B17,PART!B$6:C$206,2,FALSE)</f>
        <v>#N/A</v>
      </c>
      <c r="D17" s="43" t="e">
        <f>VLOOKUP(C17,PART!C$6:D$206,2,FALSE)</f>
        <v>#N/A</v>
      </c>
      <c r="E17" s="73"/>
      <c r="F17" s="71"/>
    </row>
    <row r="18" spans="1:6" x14ac:dyDescent="0.25">
      <c r="A18" s="47">
        <v>13</v>
      </c>
      <c r="B18" s="54"/>
      <c r="C18" s="43" t="e">
        <f>VLOOKUP(B18,PART!B$6:C$206,2,FALSE)</f>
        <v>#N/A</v>
      </c>
      <c r="D18" s="43" t="e">
        <f>VLOOKUP(C18,PART!C$6:D$206,2,FALSE)</f>
        <v>#N/A</v>
      </c>
      <c r="E18" s="73"/>
      <c r="F18" s="71"/>
    </row>
    <row r="19" spans="1:6" x14ac:dyDescent="0.25">
      <c r="A19" s="47">
        <v>14</v>
      </c>
      <c r="B19" s="54"/>
      <c r="C19" s="43" t="e">
        <f>VLOOKUP(B19,PART!B$6:C$206,2,FALSE)</f>
        <v>#N/A</v>
      </c>
      <c r="D19" s="43" t="e">
        <f>VLOOKUP(C19,PART!C$6:D$206,2,FALSE)</f>
        <v>#N/A</v>
      </c>
      <c r="E19" s="73"/>
      <c r="F19" s="71"/>
    </row>
    <row r="20" spans="1:6" x14ac:dyDescent="0.25">
      <c r="A20" s="47">
        <v>15</v>
      </c>
      <c r="B20" s="54"/>
      <c r="C20" s="43" t="e">
        <f>VLOOKUP(B20,PART!B$6:C$206,2,FALSE)</f>
        <v>#N/A</v>
      </c>
      <c r="D20" s="43" t="e">
        <f>VLOOKUP(C20,PART!C$6:D$206,2,FALSE)</f>
        <v>#N/A</v>
      </c>
      <c r="E20" s="73"/>
      <c r="F20" s="71"/>
    </row>
    <row r="21" spans="1:6" x14ac:dyDescent="0.25">
      <c r="A21" s="47">
        <v>16</v>
      </c>
      <c r="B21" s="54"/>
      <c r="C21" s="43" t="e">
        <f>VLOOKUP(B21,PART!B$6:C$206,2,FALSE)</f>
        <v>#N/A</v>
      </c>
      <c r="D21" s="43" t="e">
        <f>VLOOKUP(C21,PART!C$6:D$206,2,FALSE)</f>
        <v>#N/A</v>
      </c>
      <c r="E21" s="73"/>
      <c r="F21" s="71"/>
    </row>
    <row r="22" spans="1:6" x14ac:dyDescent="0.25">
      <c r="A22" s="47">
        <v>17</v>
      </c>
      <c r="B22" s="54"/>
      <c r="C22" s="43" t="e">
        <f>VLOOKUP(B22,PART!B$6:C$206,2,FALSE)</f>
        <v>#N/A</v>
      </c>
      <c r="D22" s="43" t="e">
        <f>VLOOKUP(C22,PART!C$6:D$206,2,FALSE)</f>
        <v>#N/A</v>
      </c>
      <c r="E22" s="73"/>
      <c r="F22" s="71"/>
    </row>
    <row r="23" spans="1:6" x14ac:dyDescent="0.25">
      <c r="A23" s="47">
        <v>18</v>
      </c>
      <c r="B23" s="54"/>
      <c r="C23" s="43" t="e">
        <f>VLOOKUP(B23,PART!B$6:C$206,2,FALSE)</f>
        <v>#N/A</v>
      </c>
      <c r="D23" s="43" t="e">
        <f>VLOOKUP(C23,PART!C$6:D$206,2,FALSE)</f>
        <v>#N/A</v>
      </c>
      <c r="E23" s="73"/>
      <c r="F23" s="71"/>
    </row>
    <row r="24" spans="1:6" x14ac:dyDescent="0.25">
      <c r="A24" s="47">
        <v>19</v>
      </c>
      <c r="B24" s="54"/>
      <c r="C24" s="43" t="e">
        <f>VLOOKUP(B24,PART!B$6:C$206,2,FALSE)</f>
        <v>#N/A</v>
      </c>
      <c r="D24" s="43" t="e">
        <f>VLOOKUP(C24,PART!C$6:D$206,2,FALSE)</f>
        <v>#N/A</v>
      </c>
      <c r="E24" s="73"/>
      <c r="F24" s="71"/>
    </row>
    <row r="25" spans="1:6" x14ac:dyDescent="0.25">
      <c r="A25" s="47">
        <v>20</v>
      </c>
      <c r="B25" s="54"/>
      <c r="C25" s="43" t="e">
        <f>VLOOKUP(B25,PART!B$6:C$206,2,FALSE)</f>
        <v>#N/A</v>
      </c>
      <c r="D25" s="43" t="e">
        <f>VLOOKUP(C25,PART!C$6:D$206,2,FALSE)</f>
        <v>#N/A</v>
      </c>
      <c r="E25" s="73"/>
      <c r="F25" s="71"/>
    </row>
    <row r="26" spans="1:6" x14ac:dyDescent="0.25">
      <c r="A26" s="47">
        <v>21</v>
      </c>
      <c r="B26" s="54"/>
      <c r="C26" s="43" t="e">
        <f>VLOOKUP(B26,PART!B$6:C$206,2,FALSE)</f>
        <v>#N/A</v>
      </c>
      <c r="D26" s="43" t="e">
        <f>VLOOKUP(C26,PART!C$6:D$206,2,FALSE)</f>
        <v>#N/A</v>
      </c>
      <c r="E26" s="73"/>
      <c r="F26" s="71"/>
    </row>
    <row r="27" spans="1:6" x14ac:dyDescent="0.25">
      <c r="A27" s="47">
        <v>22</v>
      </c>
      <c r="B27" s="54"/>
      <c r="C27" s="43" t="e">
        <f>VLOOKUP(B27,PART!B$6:C$206,2,FALSE)</f>
        <v>#N/A</v>
      </c>
      <c r="D27" s="43" t="e">
        <f>VLOOKUP(C27,PART!C$6:D$206,2,FALSE)</f>
        <v>#N/A</v>
      </c>
      <c r="E27" s="73"/>
      <c r="F27" s="71"/>
    </row>
    <row r="28" spans="1:6" x14ac:dyDescent="0.25">
      <c r="A28" s="47">
        <v>23</v>
      </c>
      <c r="B28" s="54"/>
      <c r="C28" s="43" t="e">
        <f>VLOOKUP(B28,PART!B$6:C$206,2,FALSE)</f>
        <v>#N/A</v>
      </c>
      <c r="D28" s="43" t="e">
        <f>VLOOKUP(C28,PART!C$6:D$206,2,FALSE)</f>
        <v>#N/A</v>
      </c>
      <c r="E28" s="73"/>
      <c r="F28" s="71"/>
    </row>
    <row r="29" spans="1:6" x14ac:dyDescent="0.25">
      <c r="A29" s="47">
        <v>24</v>
      </c>
      <c r="B29" s="54"/>
      <c r="C29" s="43" t="e">
        <f>VLOOKUP(B29,PART!B$6:C$206,2,FALSE)</f>
        <v>#N/A</v>
      </c>
      <c r="D29" s="43" t="e">
        <f>VLOOKUP(C29,PART!C$6:D$206,2,FALSE)</f>
        <v>#N/A</v>
      </c>
      <c r="E29" s="73"/>
      <c r="F29" s="71"/>
    </row>
    <row r="30" spans="1:6" x14ac:dyDescent="0.25">
      <c r="A30" s="47">
        <v>25</v>
      </c>
      <c r="B30" s="54"/>
      <c r="C30" s="43" t="e">
        <f>VLOOKUP(B30,PART!B$6:C$206,2,FALSE)</f>
        <v>#N/A</v>
      </c>
      <c r="D30" s="43" t="e">
        <f>VLOOKUP(C30,PART!C$6:D$206,2,FALSE)</f>
        <v>#N/A</v>
      </c>
      <c r="E30" s="73"/>
      <c r="F30" s="71"/>
    </row>
    <row r="31" spans="1:6" x14ac:dyDescent="0.25">
      <c r="A31" s="47">
        <v>26</v>
      </c>
      <c r="B31" s="54"/>
      <c r="C31" s="43" t="e">
        <f>VLOOKUP(B31,PART!B$6:C$206,2,FALSE)</f>
        <v>#N/A</v>
      </c>
      <c r="D31" s="43" t="e">
        <f>VLOOKUP(C31,PART!C$6:D$206,2,FALSE)</f>
        <v>#N/A</v>
      </c>
      <c r="E31" s="73"/>
      <c r="F31" s="71"/>
    </row>
    <row r="32" spans="1:6" x14ac:dyDescent="0.25">
      <c r="A32" s="47">
        <v>27</v>
      </c>
      <c r="B32" s="54"/>
      <c r="C32" s="43" t="e">
        <f>VLOOKUP(B32,PART!B$6:C$206,2,FALSE)</f>
        <v>#N/A</v>
      </c>
      <c r="D32" s="43" t="e">
        <f>VLOOKUP(C32,PART!C$6:D$206,2,FALSE)</f>
        <v>#N/A</v>
      </c>
      <c r="E32" s="73"/>
      <c r="F32" s="71"/>
    </row>
    <row r="33" spans="1:6" x14ac:dyDescent="0.25">
      <c r="A33" s="47">
        <v>28</v>
      </c>
      <c r="B33" s="56"/>
      <c r="C33" s="43" t="e">
        <f>VLOOKUP(B33,PART!B$6:C$206,2,FALSE)</f>
        <v>#N/A</v>
      </c>
      <c r="D33" s="43" t="e">
        <f>VLOOKUP(C33,PART!C$6:D$206,2,FALSE)</f>
        <v>#N/A</v>
      </c>
      <c r="E33" s="73"/>
      <c r="F33" s="71"/>
    </row>
    <row r="34" spans="1:6" x14ac:dyDescent="0.25">
      <c r="A34" s="47">
        <v>29</v>
      </c>
      <c r="B34" s="54"/>
      <c r="C34" s="43" t="e">
        <f>VLOOKUP(B34,PART!B$6:C$206,2,FALSE)</f>
        <v>#N/A</v>
      </c>
      <c r="D34" s="43" t="e">
        <f>VLOOKUP(C34,PART!C$6:D$206,2,FALSE)</f>
        <v>#N/A</v>
      </c>
      <c r="E34" s="73"/>
      <c r="F34" s="71"/>
    </row>
    <row r="35" spans="1:6" x14ac:dyDescent="0.25">
      <c r="A35" s="47">
        <v>30</v>
      </c>
      <c r="B35" s="54"/>
      <c r="C35" s="43" t="e">
        <f>VLOOKUP(B35,PART!B$6:C$206,2,FALSE)</f>
        <v>#N/A</v>
      </c>
      <c r="D35" s="43" t="e">
        <f>VLOOKUP(C35,PART!C$6:D$206,2,FALSE)</f>
        <v>#N/A</v>
      </c>
      <c r="E35" s="73"/>
      <c r="F35" s="71"/>
    </row>
    <row r="36" spans="1:6" x14ac:dyDescent="0.25">
      <c r="A36" s="47">
        <v>31</v>
      </c>
      <c r="B36" s="54"/>
      <c r="C36" s="43" t="e">
        <f>VLOOKUP(B36,PART!B$6:C$206,2,FALSE)</f>
        <v>#N/A</v>
      </c>
      <c r="D36" s="43" t="e">
        <f>VLOOKUP(C36,PART!C$6:D$206,2,FALSE)</f>
        <v>#N/A</v>
      </c>
      <c r="E36" s="73"/>
      <c r="F36" s="71"/>
    </row>
    <row r="37" spans="1:6" x14ac:dyDescent="0.25">
      <c r="A37" s="47">
        <v>32</v>
      </c>
      <c r="B37" s="54"/>
      <c r="C37" s="43" t="e">
        <f>VLOOKUP(B37,PART!B$6:C$206,2,FALSE)</f>
        <v>#N/A</v>
      </c>
      <c r="D37" s="43" t="e">
        <f>VLOOKUP(C37,PART!C$6:D$206,2,FALSE)</f>
        <v>#N/A</v>
      </c>
      <c r="E37" s="73"/>
      <c r="F37" s="71"/>
    </row>
    <row r="38" spans="1:6" x14ac:dyDescent="0.25">
      <c r="A38" s="47">
        <v>33</v>
      </c>
      <c r="B38" s="54"/>
      <c r="C38" s="43" t="e">
        <f>VLOOKUP(B38,PART!B$6:C$206,2,FALSE)</f>
        <v>#N/A</v>
      </c>
      <c r="D38" s="43" t="e">
        <f>VLOOKUP(C38,PART!C$6:D$206,2,FALSE)</f>
        <v>#N/A</v>
      </c>
      <c r="E38" s="73"/>
      <c r="F38" s="71"/>
    </row>
    <row r="39" spans="1:6" x14ac:dyDescent="0.25">
      <c r="A39" s="47">
        <v>34</v>
      </c>
      <c r="B39" s="54"/>
      <c r="C39" s="43" t="e">
        <f>VLOOKUP(B39,PART!B$6:C$206,2,FALSE)</f>
        <v>#N/A</v>
      </c>
      <c r="D39" s="43" t="e">
        <f>VLOOKUP(C39,PART!C$6:D$206,2,FALSE)</f>
        <v>#N/A</v>
      </c>
      <c r="E39" s="73"/>
      <c r="F39" s="71"/>
    </row>
    <row r="40" spans="1:6" x14ac:dyDescent="0.25">
      <c r="A40" s="47">
        <v>35</v>
      </c>
      <c r="B40" s="54"/>
      <c r="C40" s="43" t="e">
        <f>VLOOKUP(B40,PART!B$6:C$206,2,FALSE)</f>
        <v>#N/A</v>
      </c>
      <c r="D40" s="43" t="e">
        <f>VLOOKUP(C40,PART!C$6:D$206,2,FALSE)</f>
        <v>#N/A</v>
      </c>
      <c r="E40" s="73"/>
      <c r="F40" s="71"/>
    </row>
    <row r="41" spans="1:6" x14ac:dyDescent="0.25">
      <c r="A41" s="47">
        <v>36</v>
      </c>
      <c r="B41" s="54"/>
      <c r="C41" s="43" t="e">
        <f>VLOOKUP(B41,PART!B$6:C$206,2,FALSE)</f>
        <v>#N/A</v>
      </c>
      <c r="D41" s="43" t="e">
        <f>VLOOKUP(C41,PART!C$6:D$206,2,FALSE)</f>
        <v>#N/A</v>
      </c>
      <c r="E41" s="73"/>
      <c r="F41" s="71"/>
    </row>
    <row r="42" spans="1:6" x14ac:dyDescent="0.25">
      <c r="A42" s="47">
        <v>37</v>
      </c>
      <c r="B42" s="54"/>
      <c r="C42" s="43" t="e">
        <f>VLOOKUP(B42,PART!B$6:C$206,2,FALSE)</f>
        <v>#N/A</v>
      </c>
      <c r="D42" s="43" t="e">
        <f>VLOOKUP(C42,PART!C$6:D$206,2,FALSE)</f>
        <v>#N/A</v>
      </c>
      <c r="E42" s="73"/>
      <c r="F42" s="71"/>
    </row>
    <row r="43" spans="1:6" x14ac:dyDescent="0.25">
      <c r="A43" s="47">
        <v>38</v>
      </c>
      <c r="B43" s="54"/>
      <c r="C43" s="43" t="e">
        <f>VLOOKUP(B43,PART!B$6:C$206,2,FALSE)</f>
        <v>#N/A</v>
      </c>
      <c r="D43" s="43" t="e">
        <f>VLOOKUP(C43,PART!C$6:D$206,2,FALSE)</f>
        <v>#N/A</v>
      </c>
      <c r="E43" s="73"/>
      <c r="F43" s="71"/>
    </row>
    <row r="44" spans="1:6" x14ac:dyDescent="0.25">
      <c r="A44" s="47">
        <v>39</v>
      </c>
      <c r="B44" s="54"/>
      <c r="C44" s="43" t="e">
        <f>VLOOKUP(B44,PART!B$6:C$206,2,FALSE)</f>
        <v>#N/A</v>
      </c>
      <c r="D44" s="43" t="e">
        <f>VLOOKUP(C44,PART!C$6:D$206,2,FALSE)</f>
        <v>#N/A</v>
      </c>
      <c r="E44" s="73"/>
      <c r="F44" s="71"/>
    </row>
    <row r="45" spans="1:6" x14ac:dyDescent="0.25">
      <c r="A45" s="47">
        <v>40</v>
      </c>
      <c r="B45" s="54"/>
      <c r="C45" s="43" t="e">
        <f>VLOOKUP(B45,PART!B$6:C$206,2,FALSE)</f>
        <v>#N/A</v>
      </c>
      <c r="D45" s="43" t="e">
        <f>VLOOKUP(C45,PART!C$6:D$206,2,FALSE)</f>
        <v>#N/A</v>
      </c>
      <c r="E45" s="73"/>
      <c r="F45" s="71"/>
    </row>
    <row r="46" spans="1:6" x14ac:dyDescent="0.25">
      <c r="A46" s="47">
        <v>41</v>
      </c>
      <c r="B46" s="54"/>
      <c r="C46" s="43" t="e">
        <f>VLOOKUP(B46,PART!B$6:C$206,2,FALSE)</f>
        <v>#N/A</v>
      </c>
      <c r="D46" s="43" t="e">
        <f>VLOOKUP(C46,PART!C$6:D$206,2,FALSE)</f>
        <v>#N/A</v>
      </c>
      <c r="E46" s="73"/>
      <c r="F46" s="71"/>
    </row>
    <row r="47" spans="1:6" x14ac:dyDescent="0.25">
      <c r="A47" s="47">
        <v>42</v>
      </c>
      <c r="B47" s="54"/>
      <c r="C47" s="43" t="e">
        <f>VLOOKUP(B47,PART!B$6:C$206,2,FALSE)</f>
        <v>#N/A</v>
      </c>
      <c r="D47" s="43" t="e">
        <f>VLOOKUP(C47,PART!C$6:D$206,2,FALSE)</f>
        <v>#N/A</v>
      </c>
      <c r="E47" s="73"/>
      <c r="F47" s="71"/>
    </row>
    <row r="48" spans="1:6" x14ac:dyDescent="0.25">
      <c r="A48" s="47">
        <v>43</v>
      </c>
      <c r="B48" s="54"/>
      <c r="C48" s="43" t="e">
        <f>VLOOKUP(B48,PART!B$6:C$206,2,FALSE)</f>
        <v>#N/A</v>
      </c>
      <c r="D48" s="43" t="e">
        <f>VLOOKUP(C48,PART!C$6:D$206,2,FALSE)</f>
        <v>#N/A</v>
      </c>
      <c r="E48" s="73"/>
      <c r="F48" s="71"/>
    </row>
    <row r="49" spans="1:251" x14ac:dyDescent="0.25">
      <c r="A49" s="47">
        <v>44</v>
      </c>
      <c r="B49" s="54"/>
      <c r="C49" s="43" t="e">
        <f>VLOOKUP(B49,PART!B$6:C$206,2,FALSE)</f>
        <v>#N/A</v>
      </c>
      <c r="D49" s="43" t="e">
        <f>VLOOKUP(C49,PART!C$6:D$206,2,FALSE)</f>
        <v>#N/A</v>
      </c>
      <c r="E49" s="73"/>
      <c r="F49" s="71"/>
    </row>
    <row r="50" spans="1:251" x14ac:dyDescent="0.25">
      <c r="A50" s="47">
        <v>45</v>
      </c>
      <c r="B50" s="54"/>
      <c r="C50" s="43" t="e">
        <f>VLOOKUP(B50,PART!B$6:C$206,2,FALSE)</f>
        <v>#N/A</v>
      </c>
      <c r="D50" s="43" t="e">
        <f>VLOOKUP(C50,PART!C$6:D$206,2,FALSE)</f>
        <v>#N/A</v>
      </c>
      <c r="E50" s="73"/>
      <c r="F50" s="71"/>
    </row>
    <row r="51" spans="1:251" s="5" customFormat="1" x14ac:dyDescent="0.25">
      <c r="A51" s="47">
        <v>46</v>
      </c>
      <c r="B51" s="54"/>
      <c r="C51" s="43" t="e">
        <f>VLOOKUP(B51,PART!B$6:C$206,2,FALSE)</f>
        <v>#N/A</v>
      </c>
      <c r="D51" s="43" t="e">
        <f>VLOOKUP(C51,PART!C$6:D$206,2,FALSE)</f>
        <v>#N/A</v>
      </c>
      <c r="E51" s="73"/>
      <c r="F51" s="71"/>
      <c r="G51" s="14"/>
      <c r="H51" s="6"/>
      <c r="I51" s="6"/>
      <c r="J51" s="1"/>
      <c r="K51" s="4"/>
      <c r="N51" s="6"/>
      <c r="O51" s="6"/>
      <c r="P51" s="1"/>
      <c r="Q51" s="4"/>
      <c r="T51" s="6"/>
      <c r="U51" s="6"/>
      <c r="V51" s="1"/>
      <c r="W51" s="4"/>
      <c r="Z51" s="6"/>
      <c r="AA51" s="6"/>
      <c r="AB51" s="1"/>
      <c r="AC51" s="4"/>
      <c r="AF51" s="6"/>
      <c r="AG51" s="6"/>
      <c r="AH51" s="1"/>
      <c r="AI51" s="4"/>
      <c r="AL51" s="6"/>
      <c r="AM51" s="6"/>
      <c r="AN51" s="1"/>
      <c r="AO51" s="4"/>
      <c r="AR51" s="6"/>
      <c r="AS51" s="6"/>
      <c r="AT51" s="1"/>
      <c r="AU51" s="4"/>
      <c r="AX51" s="6"/>
      <c r="AY51" s="6"/>
      <c r="AZ51" s="1"/>
      <c r="BA51" s="4"/>
      <c r="BD51" s="6"/>
      <c r="BE51" s="6"/>
      <c r="BF51" s="1"/>
      <c r="BG51" s="4"/>
      <c r="BJ51" s="6"/>
      <c r="BK51" s="6"/>
      <c r="BL51" s="1"/>
      <c r="BM51" s="4"/>
      <c r="BP51" s="6"/>
      <c r="BQ51" s="6"/>
      <c r="BR51" s="1"/>
      <c r="BS51" s="4"/>
      <c r="BV51" s="6"/>
      <c r="BW51" s="6"/>
      <c r="BX51" s="1"/>
      <c r="BY51" s="4"/>
      <c r="CB51" s="6"/>
      <c r="CC51" s="6"/>
      <c r="CD51" s="1"/>
      <c r="CE51" s="4"/>
      <c r="CH51" s="6"/>
      <c r="CI51" s="6"/>
      <c r="CJ51" s="1"/>
      <c r="CK51" s="4"/>
      <c r="CN51" s="6"/>
      <c r="CO51" s="6"/>
      <c r="CP51" s="1"/>
      <c r="CQ51" s="4"/>
      <c r="CT51" s="6"/>
      <c r="CU51" s="6"/>
      <c r="CV51" s="1"/>
      <c r="CW51" s="4"/>
      <c r="CZ51" s="6"/>
      <c r="DA51" s="6"/>
      <c r="DB51" s="1"/>
      <c r="DC51" s="4"/>
      <c r="DF51" s="6"/>
      <c r="DG51" s="6"/>
      <c r="DH51" s="1"/>
      <c r="DI51" s="4"/>
      <c r="DL51" s="6"/>
      <c r="DM51" s="6"/>
      <c r="DN51" s="1"/>
      <c r="DO51" s="4"/>
      <c r="DR51" s="6"/>
      <c r="DS51" s="6"/>
      <c r="DT51" s="1"/>
      <c r="DU51" s="4"/>
      <c r="DX51" s="6"/>
      <c r="DY51" s="6"/>
      <c r="DZ51" s="1"/>
      <c r="EA51" s="4"/>
      <c r="ED51" s="6"/>
      <c r="EE51" s="6"/>
      <c r="EF51" s="1"/>
      <c r="EG51" s="4"/>
      <c r="EJ51" s="6"/>
      <c r="EK51" s="6"/>
      <c r="EL51" s="1"/>
      <c r="EM51" s="4"/>
      <c r="EP51" s="6"/>
      <c r="EQ51" s="6"/>
      <c r="ER51" s="1"/>
      <c r="ES51" s="4"/>
      <c r="EV51" s="6"/>
      <c r="EW51" s="6"/>
      <c r="EX51" s="1"/>
      <c r="EY51" s="4"/>
      <c r="FB51" s="6"/>
      <c r="FC51" s="6"/>
      <c r="FD51" s="1"/>
      <c r="FE51" s="4"/>
      <c r="FH51" s="6"/>
      <c r="FI51" s="6"/>
      <c r="FJ51" s="1"/>
      <c r="FK51" s="4"/>
      <c r="FN51" s="6"/>
      <c r="FO51" s="6"/>
      <c r="FP51" s="1"/>
      <c r="FQ51" s="4"/>
      <c r="FT51" s="6"/>
      <c r="FU51" s="6"/>
      <c r="FV51" s="1"/>
      <c r="FW51" s="4"/>
      <c r="FZ51" s="6"/>
      <c r="GA51" s="6"/>
      <c r="GB51" s="1"/>
      <c r="GC51" s="4"/>
      <c r="GF51" s="6"/>
      <c r="GG51" s="6"/>
      <c r="GH51" s="1"/>
      <c r="GI51" s="4"/>
      <c r="GL51" s="6"/>
      <c r="GM51" s="6"/>
      <c r="GN51" s="1"/>
      <c r="GO51" s="4"/>
      <c r="GR51" s="6"/>
      <c r="GS51" s="6"/>
      <c r="GT51" s="1"/>
      <c r="GU51" s="4"/>
      <c r="GX51" s="6"/>
      <c r="GY51" s="6"/>
      <c r="GZ51" s="1"/>
      <c r="HA51" s="4"/>
      <c r="HD51" s="6"/>
      <c r="HE51" s="6"/>
      <c r="HF51" s="1"/>
      <c r="HG51" s="4"/>
      <c r="HJ51" s="6"/>
      <c r="HK51" s="6"/>
      <c r="HL51" s="1"/>
      <c r="HM51" s="4"/>
      <c r="HP51" s="6"/>
      <c r="HQ51" s="6"/>
      <c r="HR51" s="1"/>
      <c r="HS51" s="4"/>
      <c r="HV51" s="6"/>
      <c r="HW51" s="6"/>
      <c r="HX51" s="1"/>
      <c r="HY51" s="4"/>
      <c r="IB51" s="6"/>
      <c r="IC51" s="6"/>
      <c r="ID51" s="1"/>
      <c r="IE51" s="4"/>
      <c r="IH51" s="6"/>
      <c r="II51" s="6"/>
      <c r="IJ51" s="1"/>
      <c r="IK51" s="4"/>
      <c r="IN51" s="6"/>
      <c r="IO51" s="6"/>
      <c r="IP51" s="1"/>
      <c r="IQ51" s="4"/>
    </row>
    <row r="52" spans="1:251" x14ac:dyDescent="0.25">
      <c r="A52" s="47">
        <v>47</v>
      </c>
      <c r="B52" s="54"/>
      <c r="C52" s="43" t="e">
        <f>VLOOKUP(B52,PART!B$6:C$206,2,FALSE)</f>
        <v>#N/A</v>
      </c>
      <c r="D52" s="43" t="e">
        <f>VLOOKUP(C52,PART!C$6:D$206,2,FALSE)</f>
        <v>#N/A</v>
      </c>
      <c r="E52" s="73"/>
      <c r="F52" s="71"/>
    </row>
    <row r="53" spans="1:251" x14ac:dyDescent="0.25">
      <c r="A53" s="47">
        <v>48</v>
      </c>
      <c r="B53" s="54"/>
      <c r="C53" s="43" t="e">
        <f>VLOOKUP(B53,PART!B$6:C$206,2,FALSE)</f>
        <v>#N/A</v>
      </c>
      <c r="D53" s="43" t="e">
        <f>VLOOKUP(C53,PART!C$6:D$206,2,FALSE)</f>
        <v>#N/A</v>
      </c>
      <c r="E53" s="73"/>
      <c r="F53" s="71"/>
    </row>
    <row r="54" spans="1:251" x14ac:dyDescent="0.25">
      <c r="A54" s="47">
        <v>49</v>
      </c>
      <c r="B54" s="54"/>
      <c r="C54" s="43" t="e">
        <f>VLOOKUP(B54,PART!B$6:C$206,2,FALSE)</f>
        <v>#N/A</v>
      </c>
      <c r="D54" s="43" t="e">
        <f>VLOOKUP(C54,PART!C$6:D$206,2,FALSE)</f>
        <v>#N/A</v>
      </c>
      <c r="E54" s="73"/>
      <c r="F54" s="71"/>
    </row>
    <row r="55" spans="1:251" x14ac:dyDescent="0.25">
      <c r="A55" s="47">
        <v>50</v>
      </c>
      <c r="B55" s="54"/>
      <c r="C55" s="43" t="e">
        <f>VLOOKUP(B55,PART!B$6:C$206,2,FALSE)</f>
        <v>#N/A</v>
      </c>
      <c r="D55" s="43" t="e">
        <f>VLOOKUP(C55,PART!C$6:D$206,2,FALSE)</f>
        <v>#N/A</v>
      </c>
      <c r="E55" s="73"/>
      <c r="F55" s="71"/>
    </row>
    <row r="56" spans="1:251" x14ac:dyDescent="0.25">
      <c r="A56" s="47">
        <v>51</v>
      </c>
      <c r="B56" s="54"/>
      <c r="C56" s="43" t="e">
        <f>VLOOKUP(B56,PART!B$6:C$206,2,FALSE)</f>
        <v>#N/A</v>
      </c>
      <c r="D56" s="43" t="e">
        <f>VLOOKUP(C56,PART!C$6:D$206,2,FALSE)</f>
        <v>#N/A</v>
      </c>
      <c r="E56" s="73"/>
      <c r="F56" s="71"/>
    </row>
    <row r="57" spans="1:251" x14ac:dyDescent="0.25">
      <c r="A57" s="47">
        <v>52</v>
      </c>
      <c r="B57" s="54"/>
      <c r="C57" s="43" t="e">
        <f>VLOOKUP(B57,PART!B$6:C$206,2,FALSE)</f>
        <v>#N/A</v>
      </c>
      <c r="D57" s="43" t="e">
        <f>VLOOKUP(C57,PART!C$6:D$206,2,FALSE)</f>
        <v>#N/A</v>
      </c>
      <c r="E57" s="73"/>
      <c r="F57" s="71"/>
    </row>
    <row r="58" spans="1:251" x14ac:dyDescent="0.25">
      <c r="A58" s="47">
        <v>53</v>
      </c>
      <c r="B58" s="54"/>
      <c r="C58" s="43" t="e">
        <f>VLOOKUP(B58,PART!B$6:C$206,2,FALSE)</f>
        <v>#N/A</v>
      </c>
      <c r="D58" s="43" t="e">
        <f>VLOOKUP(C58,PART!C$6:D$206,2,FALSE)</f>
        <v>#N/A</v>
      </c>
      <c r="E58" s="73"/>
      <c r="F58" s="71"/>
    </row>
    <row r="59" spans="1:251" x14ac:dyDescent="0.25">
      <c r="A59" s="47">
        <v>54</v>
      </c>
      <c r="B59" s="54"/>
      <c r="C59" s="43" t="e">
        <f>VLOOKUP(B59,PART!B$6:C$206,2,FALSE)</f>
        <v>#N/A</v>
      </c>
      <c r="D59" s="43" t="e">
        <f>VLOOKUP(C59,PART!C$6:D$206,2,FALSE)</f>
        <v>#N/A</v>
      </c>
      <c r="E59" s="73"/>
      <c r="F59" s="71"/>
    </row>
    <row r="60" spans="1:251" x14ac:dyDescent="0.25">
      <c r="A60" s="47">
        <v>55</v>
      </c>
      <c r="B60" s="54"/>
      <c r="C60" s="43" t="e">
        <f>VLOOKUP(B60,PART!B$6:C$206,2,FALSE)</f>
        <v>#N/A</v>
      </c>
      <c r="D60" s="43" t="e">
        <f>VLOOKUP(C60,PART!C$6:D$206,2,FALSE)</f>
        <v>#N/A</v>
      </c>
      <c r="E60" s="73"/>
      <c r="F60" s="71"/>
    </row>
    <row r="61" spans="1:251" x14ac:dyDescent="0.25">
      <c r="A61" s="47">
        <v>56</v>
      </c>
      <c r="B61" s="54"/>
      <c r="C61" s="43" t="e">
        <f>VLOOKUP(B61,PART!B$6:C$206,2,FALSE)</f>
        <v>#N/A</v>
      </c>
      <c r="D61" s="43" t="e">
        <f>VLOOKUP(C61,PART!C$6:D$206,2,FALSE)</f>
        <v>#N/A</v>
      </c>
      <c r="E61" s="73"/>
      <c r="F61" s="71"/>
    </row>
    <row r="62" spans="1:251" x14ac:dyDescent="0.25">
      <c r="A62" s="47">
        <v>57</v>
      </c>
      <c r="B62" s="54"/>
      <c r="C62" s="43" t="e">
        <f>VLOOKUP(B62,PART!B$6:C$206,2,FALSE)</f>
        <v>#N/A</v>
      </c>
      <c r="D62" s="43" t="e">
        <f>VLOOKUP(C62,PART!C$6:D$206,2,FALSE)</f>
        <v>#N/A</v>
      </c>
      <c r="E62" s="73"/>
      <c r="F62" s="71"/>
    </row>
    <row r="63" spans="1:251" x14ac:dyDescent="0.25">
      <c r="A63" s="47">
        <v>58</v>
      </c>
      <c r="B63" s="54"/>
      <c r="C63" s="43" t="e">
        <f>VLOOKUP(B63,PART!B$6:C$206,2,FALSE)</f>
        <v>#N/A</v>
      </c>
      <c r="D63" s="43" t="e">
        <f>VLOOKUP(C63,PART!C$6:D$206,2,FALSE)</f>
        <v>#N/A</v>
      </c>
      <c r="E63" s="73"/>
      <c r="F63" s="71"/>
    </row>
    <row r="64" spans="1:251" x14ac:dyDescent="0.25">
      <c r="A64" s="47">
        <v>59</v>
      </c>
      <c r="B64" s="54"/>
      <c r="C64" s="43" t="e">
        <f>VLOOKUP(B64,PART!B$6:C$206,2,FALSE)</f>
        <v>#N/A</v>
      </c>
      <c r="D64" s="43" t="e">
        <f>VLOOKUP(C64,PART!C$6:D$206,2,FALSE)</f>
        <v>#N/A</v>
      </c>
      <c r="E64" s="73"/>
      <c r="F64" s="71"/>
    </row>
    <row r="65" spans="1:6" x14ac:dyDescent="0.25">
      <c r="A65" s="47">
        <v>60</v>
      </c>
      <c r="B65" s="54"/>
      <c r="C65" s="43" t="e">
        <f>VLOOKUP(B65,PART!B$6:C$206,2,FALSE)</f>
        <v>#N/A</v>
      </c>
      <c r="D65" s="43" t="e">
        <f>VLOOKUP(C65,PART!C$6:D$206,2,FALSE)</f>
        <v>#N/A</v>
      </c>
      <c r="E65" s="73"/>
      <c r="F65" s="71"/>
    </row>
    <row r="66" spans="1:6" x14ac:dyDescent="0.25">
      <c r="A66" s="47">
        <v>61</v>
      </c>
      <c r="B66" s="54"/>
      <c r="C66" s="43" t="e">
        <f>VLOOKUP(B66,PART!B$6:C$206,2,FALSE)</f>
        <v>#N/A</v>
      </c>
      <c r="D66" s="43" t="e">
        <f>VLOOKUP(C66,PART!C$6:D$206,2,FALSE)</f>
        <v>#N/A</v>
      </c>
      <c r="E66" s="73"/>
      <c r="F66" s="71"/>
    </row>
    <row r="67" spans="1:6" x14ac:dyDescent="0.25">
      <c r="A67" s="47">
        <v>62</v>
      </c>
      <c r="B67" s="54"/>
      <c r="C67" s="43" t="e">
        <f>VLOOKUP(B67,PART!B$6:C$206,2,FALSE)</f>
        <v>#N/A</v>
      </c>
      <c r="D67" s="43" t="e">
        <f>VLOOKUP(C67,PART!C$6:D$206,2,FALSE)</f>
        <v>#N/A</v>
      </c>
      <c r="E67" s="73"/>
      <c r="F67" s="71"/>
    </row>
    <row r="68" spans="1:6" x14ac:dyDescent="0.25">
      <c r="A68" s="47">
        <v>63</v>
      </c>
      <c r="B68" s="54"/>
      <c r="C68" s="43" t="e">
        <f>VLOOKUP(B68,PART!B$6:C$206,2,FALSE)</f>
        <v>#N/A</v>
      </c>
      <c r="D68" s="43" t="e">
        <f>VLOOKUP(C68,PART!C$6:D$206,2,FALSE)</f>
        <v>#N/A</v>
      </c>
      <c r="E68" s="73"/>
      <c r="F68" s="71"/>
    </row>
    <row r="69" spans="1:6" x14ac:dyDescent="0.25">
      <c r="A69" s="47">
        <v>64</v>
      </c>
      <c r="B69" s="54"/>
      <c r="C69" s="43" t="e">
        <f>VLOOKUP(B69,PART!B$6:C$206,2,FALSE)</f>
        <v>#N/A</v>
      </c>
      <c r="D69" s="43" t="e">
        <f>VLOOKUP(C69,PART!C$6:D$206,2,FALSE)</f>
        <v>#N/A</v>
      </c>
      <c r="E69" s="73"/>
      <c r="F69" s="71"/>
    </row>
    <row r="70" spans="1:6" x14ac:dyDescent="0.25">
      <c r="A70" s="47">
        <v>65</v>
      </c>
      <c r="B70" s="54"/>
      <c r="C70" s="43" t="e">
        <f>VLOOKUP(B70,PART!B$6:C$206,2,FALSE)</f>
        <v>#N/A</v>
      </c>
      <c r="D70" s="43" t="e">
        <f>VLOOKUP(C70,PART!C$6:D$206,2,FALSE)</f>
        <v>#N/A</v>
      </c>
      <c r="E70" s="73"/>
      <c r="F70" s="71"/>
    </row>
    <row r="71" spans="1:6" x14ac:dyDescent="0.25">
      <c r="A71" s="47">
        <v>66</v>
      </c>
      <c r="B71" s="54"/>
      <c r="C71" s="43" t="e">
        <f>VLOOKUP(B71,PART!B$6:C$206,2,FALSE)</f>
        <v>#N/A</v>
      </c>
      <c r="D71" s="43" t="e">
        <f>VLOOKUP(C71,PART!C$6:D$206,2,FALSE)</f>
        <v>#N/A</v>
      </c>
      <c r="E71" s="73"/>
      <c r="F71" s="71"/>
    </row>
    <row r="72" spans="1:6" x14ac:dyDescent="0.25">
      <c r="A72" s="47">
        <v>67</v>
      </c>
      <c r="B72" s="54"/>
      <c r="C72" s="43" t="e">
        <f>VLOOKUP(B72,PART!B$6:C$206,2,FALSE)</f>
        <v>#N/A</v>
      </c>
      <c r="D72" s="43" t="e">
        <f>VLOOKUP(C72,PART!C$6:D$206,2,FALSE)</f>
        <v>#N/A</v>
      </c>
      <c r="E72" s="74"/>
      <c r="F72" s="71"/>
    </row>
    <row r="73" spans="1:6" x14ac:dyDescent="0.25">
      <c r="A73" s="47">
        <v>68</v>
      </c>
      <c r="B73" s="54"/>
      <c r="C73" s="43" t="e">
        <f>VLOOKUP(B73,PART!B$6:C$206,2,FALSE)</f>
        <v>#N/A</v>
      </c>
      <c r="D73" s="43" t="e">
        <f>VLOOKUP(C73,PART!C$6:D$206,2,FALSE)</f>
        <v>#N/A</v>
      </c>
      <c r="E73" s="74"/>
      <c r="F73" s="71"/>
    </row>
    <row r="74" spans="1:6" x14ac:dyDescent="0.25">
      <c r="A74" s="47">
        <v>69</v>
      </c>
      <c r="B74" s="54"/>
      <c r="C74" s="43" t="e">
        <f>VLOOKUP(B74,PART!B$6:C$206,2,FALSE)</f>
        <v>#N/A</v>
      </c>
      <c r="D74" s="43" t="e">
        <f>VLOOKUP(C74,PART!C$6:D$206,2,FALSE)</f>
        <v>#N/A</v>
      </c>
      <c r="E74" s="74"/>
      <c r="F74" s="71"/>
    </row>
    <row r="75" spans="1:6" x14ac:dyDescent="0.25">
      <c r="A75" s="47">
        <v>70</v>
      </c>
      <c r="B75" s="54"/>
      <c r="C75" s="43" t="e">
        <f>VLOOKUP(B75,PART!B$6:C$206,2,FALSE)</f>
        <v>#N/A</v>
      </c>
      <c r="D75" s="43" t="e">
        <f>VLOOKUP(C75,PART!C$6:D$206,2,FALSE)</f>
        <v>#N/A</v>
      </c>
      <c r="E75" s="74"/>
      <c r="F75" s="71"/>
    </row>
    <row r="76" spans="1:6" x14ac:dyDescent="0.25">
      <c r="A76" s="47">
        <v>71</v>
      </c>
      <c r="B76" s="54"/>
      <c r="C76" s="43" t="e">
        <f>VLOOKUP(B76,PART!B$6:C$206,2,FALSE)</f>
        <v>#N/A</v>
      </c>
      <c r="D76" s="43" t="e">
        <f>VLOOKUP(C76,PART!C$6:D$206,2,FALSE)</f>
        <v>#N/A</v>
      </c>
      <c r="E76" s="74"/>
      <c r="F76" s="71"/>
    </row>
    <row r="77" spans="1:6" x14ac:dyDescent="0.25">
      <c r="A77" s="47">
        <v>72</v>
      </c>
      <c r="B77" s="54"/>
      <c r="C77" s="43" t="e">
        <f>VLOOKUP(B77,PART!B$6:C$206,2,FALSE)</f>
        <v>#N/A</v>
      </c>
      <c r="D77" s="43" t="e">
        <f>VLOOKUP(C77,PART!C$6:D$206,2,FALSE)</f>
        <v>#N/A</v>
      </c>
      <c r="E77" s="74"/>
      <c r="F77" s="71"/>
    </row>
    <row r="78" spans="1:6" x14ac:dyDescent="0.25">
      <c r="A78" s="47">
        <v>73</v>
      </c>
      <c r="B78" s="54"/>
      <c r="C78" s="43" t="e">
        <f>VLOOKUP(B78,PART!B$6:C$206,2,FALSE)</f>
        <v>#N/A</v>
      </c>
      <c r="D78" s="43" t="e">
        <f>VLOOKUP(C78,PART!C$6:D$206,2,FALSE)</f>
        <v>#N/A</v>
      </c>
      <c r="E78" s="74"/>
      <c r="F78" s="71"/>
    </row>
    <row r="79" spans="1:6" x14ac:dyDescent="0.25">
      <c r="A79" s="47">
        <v>74</v>
      </c>
      <c r="B79" s="54"/>
      <c r="C79" s="43" t="e">
        <f>VLOOKUP(B79,PART!B$6:C$206,2,FALSE)</f>
        <v>#N/A</v>
      </c>
      <c r="D79" s="43" t="e">
        <f>VLOOKUP(C79,PART!C$6:D$206,2,FALSE)</f>
        <v>#N/A</v>
      </c>
      <c r="E79" s="74"/>
      <c r="F79" s="71"/>
    </row>
    <row r="80" spans="1:6" x14ac:dyDescent="0.25">
      <c r="A80" s="47">
        <v>75</v>
      </c>
      <c r="B80" s="54"/>
      <c r="C80" s="43" t="e">
        <f>VLOOKUP(B80,PART!B$6:C$206,2,FALSE)</f>
        <v>#N/A</v>
      </c>
      <c r="D80" s="43" t="e">
        <f>VLOOKUP(C80,PART!C$6:D$206,2,FALSE)</f>
        <v>#N/A</v>
      </c>
      <c r="E80" s="74"/>
      <c r="F80" s="71"/>
    </row>
    <row r="81" spans="1:6" x14ac:dyDescent="0.25">
      <c r="A81" s="47">
        <v>76</v>
      </c>
      <c r="B81" s="54"/>
      <c r="C81" s="43" t="e">
        <f>VLOOKUP(B81,PART!B$6:C$206,2,FALSE)</f>
        <v>#N/A</v>
      </c>
      <c r="D81" s="43" t="e">
        <f>VLOOKUP(C81,PART!C$6:D$206,2,FALSE)</f>
        <v>#N/A</v>
      </c>
      <c r="E81" s="74"/>
      <c r="F81" s="71"/>
    </row>
    <row r="82" spans="1:6" x14ac:dyDescent="0.25">
      <c r="A82" s="47">
        <v>77</v>
      </c>
      <c r="B82" s="54"/>
      <c r="C82" s="43" t="e">
        <f>VLOOKUP(B82,PART!B$6:C$206,2,FALSE)</f>
        <v>#N/A</v>
      </c>
      <c r="D82" s="43" t="e">
        <f>VLOOKUP(C82,PART!C$6:D$206,2,FALSE)</f>
        <v>#N/A</v>
      </c>
      <c r="E82" s="74"/>
      <c r="F82" s="71"/>
    </row>
    <row r="83" spans="1:6" x14ac:dyDescent="0.25">
      <c r="A83" s="47">
        <v>78</v>
      </c>
      <c r="B83" s="54"/>
      <c r="C83" s="43" t="e">
        <f>VLOOKUP(B83,PART!B$6:C$206,2,FALSE)</f>
        <v>#N/A</v>
      </c>
      <c r="D83" s="43" t="e">
        <f>VLOOKUP(C83,PART!C$6:D$206,2,FALSE)</f>
        <v>#N/A</v>
      </c>
      <c r="E83" s="74"/>
      <c r="F83" s="71"/>
    </row>
    <row r="84" spans="1:6" x14ac:dyDescent="0.25">
      <c r="A84" s="47">
        <v>79</v>
      </c>
      <c r="B84" s="54"/>
      <c r="C84" s="43" t="e">
        <f>VLOOKUP(B84,PART!B$6:C$206,2,FALSE)</f>
        <v>#N/A</v>
      </c>
      <c r="D84" s="43" t="e">
        <f>VLOOKUP(C84,PART!C$6:D$206,2,FALSE)</f>
        <v>#N/A</v>
      </c>
      <c r="E84" s="74"/>
      <c r="F84" s="71"/>
    </row>
    <row r="85" spans="1:6" x14ac:dyDescent="0.25">
      <c r="A85" s="47">
        <v>80</v>
      </c>
      <c r="B85" s="54"/>
      <c r="C85" s="43" t="e">
        <f>VLOOKUP(B85,PART!B$6:C$206,2,FALSE)</f>
        <v>#N/A</v>
      </c>
      <c r="D85" s="43" t="e">
        <f>VLOOKUP(C85,PART!C$6:D$206,2,FALSE)</f>
        <v>#N/A</v>
      </c>
      <c r="E85" s="74"/>
      <c r="F85" s="71"/>
    </row>
    <row r="86" spans="1:6" x14ac:dyDescent="0.25">
      <c r="A86" s="47">
        <v>81</v>
      </c>
      <c r="B86" s="54"/>
      <c r="C86" s="43" t="e">
        <f>VLOOKUP(B86,PART!B$6:C$206,2,FALSE)</f>
        <v>#N/A</v>
      </c>
      <c r="D86" s="43" t="e">
        <f>VLOOKUP(C86,PART!C$6:D$206,2,FALSE)</f>
        <v>#N/A</v>
      </c>
      <c r="E86" s="74"/>
      <c r="F86" s="71"/>
    </row>
    <row r="87" spans="1:6" x14ac:dyDescent="0.25">
      <c r="A87" s="47">
        <v>82</v>
      </c>
      <c r="B87" s="54"/>
      <c r="C87" s="43" t="e">
        <f>VLOOKUP(B87,PART!B$6:C$206,2,FALSE)</f>
        <v>#N/A</v>
      </c>
      <c r="D87" s="43" t="e">
        <f>VLOOKUP(C87,PART!C$6:D$206,2,FALSE)</f>
        <v>#N/A</v>
      </c>
      <c r="E87" s="74"/>
      <c r="F87" s="71"/>
    </row>
    <row r="88" spans="1:6" x14ac:dyDescent="0.25">
      <c r="A88" s="47">
        <v>83</v>
      </c>
      <c r="B88" s="54"/>
      <c r="C88" s="43" t="e">
        <f>VLOOKUP(B88,PART!B$6:C$206,2,FALSE)</f>
        <v>#N/A</v>
      </c>
      <c r="D88" s="43" t="e">
        <f>VLOOKUP(C88,PART!C$6:D$206,2,FALSE)</f>
        <v>#N/A</v>
      </c>
      <c r="E88" s="74"/>
      <c r="F88" s="71"/>
    </row>
    <row r="89" spans="1:6" x14ac:dyDescent="0.25">
      <c r="A89" s="47">
        <v>84</v>
      </c>
      <c r="B89" s="65"/>
      <c r="C89" s="43" t="e">
        <f>VLOOKUP(B89,PART!B$6:C$206,2,FALSE)</f>
        <v>#N/A</v>
      </c>
      <c r="D89" s="43" t="e">
        <f>VLOOKUP(C89,PART!C$6:D$206,2,FALSE)</f>
        <v>#N/A</v>
      </c>
      <c r="E89" s="75"/>
      <c r="F89" s="71"/>
    </row>
    <row r="90" spans="1:6" x14ac:dyDescent="0.25">
      <c r="A90" s="47">
        <v>85</v>
      </c>
      <c r="B90" s="54"/>
      <c r="C90" s="43" t="e">
        <f>VLOOKUP(B90,PART!B$6:C$206,2,FALSE)</f>
        <v>#N/A</v>
      </c>
      <c r="D90" s="43" t="e">
        <f>VLOOKUP(C90,PART!C$6:D$206,2,FALSE)</f>
        <v>#N/A</v>
      </c>
      <c r="E90" s="74"/>
      <c r="F90" s="71"/>
    </row>
    <row r="91" spans="1:6" x14ac:dyDescent="0.25">
      <c r="A91" s="47">
        <v>86</v>
      </c>
      <c r="B91" s="54"/>
      <c r="C91" s="43" t="e">
        <f>VLOOKUP(B91,PART!B$6:C$206,2,FALSE)</f>
        <v>#N/A</v>
      </c>
      <c r="D91" s="43" t="e">
        <f>VLOOKUP(C91,PART!C$6:D$206,2,FALSE)</f>
        <v>#N/A</v>
      </c>
      <c r="E91" s="74"/>
      <c r="F91" s="71"/>
    </row>
    <row r="92" spans="1:6" x14ac:dyDescent="0.25">
      <c r="A92" s="47">
        <v>87</v>
      </c>
      <c r="B92" s="54"/>
      <c r="C92" s="43" t="e">
        <f>VLOOKUP(B92,PART!B$6:C$206,2,FALSE)</f>
        <v>#N/A</v>
      </c>
      <c r="D92" s="43" t="e">
        <f>VLOOKUP(C92,PART!C$6:D$206,2,FALSE)</f>
        <v>#N/A</v>
      </c>
      <c r="E92" s="74"/>
      <c r="F92" s="71"/>
    </row>
    <row r="93" spans="1:6" x14ac:dyDescent="0.25">
      <c r="A93" s="47">
        <v>88</v>
      </c>
      <c r="B93" s="54"/>
      <c r="C93" s="43" t="e">
        <f>VLOOKUP(B93,PART!B$6:C$206,2,FALSE)</f>
        <v>#N/A</v>
      </c>
      <c r="D93" s="43" t="e">
        <f>VLOOKUP(C93,PART!C$6:D$206,2,FALSE)</f>
        <v>#N/A</v>
      </c>
      <c r="E93" s="74"/>
      <c r="F93" s="71"/>
    </row>
    <row r="94" spans="1:6" x14ac:dyDescent="0.25">
      <c r="A94" s="47">
        <v>89</v>
      </c>
      <c r="B94" s="54"/>
      <c r="C94" s="43" t="e">
        <f>VLOOKUP(B94,PART!B$6:C$206,2,FALSE)</f>
        <v>#N/A</v>
      </c>
      <c r="D94" s="43" t="e">
        <f>VLOOKUP(C94,PART!C$6:D$206,2,FALSE)</f>
        <v>#N/A</v>
      </c>
      <c r="E94" s="74"/>
      <c r="F94" s="71"/>
    </row>
    <row r="95" spans="1:6" x14ac:dyDescent="0.25">
      <c r="A95" s="47">
        <v>90</v>
      </c>
      <c r="B95" s="55"/>
      <c r="C95" s="43" t="e">
        <f>VLOOKUP(B95,PART!B$6:C$206,2,FALSE)</f>
        <v>#N/A</v>
      </c>
      <c r="D95" s="43" t="e">
        <f>VLOOKUP(C95,PART!C$6:D$206,2,FALSE)</f>
        <v>#N/A</v>
      </c>
      <c r="E95" s="74"/>
      <c r="F95" s="71"/>
    </row>
    <row r="96" spans="1:6" x14ac:dyDescent="0.25">
      <c r="A96" s="47">
        <v>91</v>
      </c>
      <c r="B96" s="55"/>
      <c r="C96" s="43" t="e">
        <f>VLOOKUP(B96,PART!B$6:C$206,2,FALSE)</f>
        <v>#N/A</v>
      </c>
      <c r="D96" s="43" t="e">
        <f>VLOOKUP(C96,PART!C$6:D$206,2,FALSE)</f>
        <v>#N/A</v>
      </c>
      <c r="E96" s="74"/>
      <c r="F96" s="71"/>
    </row>
    <row r="97" spans="1:6" x14ac:dyDescent="0.25">
      <c r="A97" s="47">
        <v>92</v>
      </c>
      <c r="B97" s="55"/>
      <c r="C97" s="43" t="e">
        <f>VLOOKUP(B97,PART!B$6:C$206,2,FALSE)</f>
        <v>#N/A</v>
      </c>
      <c r="D97" s="43" t="e">
        <f>VLOOKUP(C97,PART!C$6:D$206,2,FALSE)</f>
        <v>#N/A</v>
      </c>
      <c r="E97" s="74"/>
      <c r="F97" s="71"/>
    </row>
    <row r="98" spans="1:6" x14ac:dyDescent="0.25">
      <c r="A98" s="47">
        <v>93</v>
      </c>
      <c r="B98" s="55"/>
      <c r="C98" s="43" t="e">
        <f>VLOOKUP(B98,PART!B$6:C$206,2,FALSE)</f>
        <v>#N/A</v>
      </c>
      <c r="D98" s="43" t="e">
        <f>VLOOKUP(C98,PART!C$6:D$206,2,FALSE)</f>
        <v>#N/A</v>
      </c>
      <c r="E98" s="74"/>
      <c r="F98" s="71"/>
    </row>
    <row r="99" spans="1:6" x14ac:dyDescent="0.25">
      <c r="A99" s="47">
        <v>94</v>
      </c>
      <c r="B99" s="54"/>
      <c r="C99" s="43" t="e">
        <f>VLOOKUP(B99,PART!B$6:C$206,2,FALSE)</f>
        <v>#N/A</v>
      </c>
      <c r="D99" s="43" t="e">
        <f>VLOOKUP(C99,PART!C$6:D$206,2,FALSE)</f>
        <v>#N/A</v>
      </c>
      <c r="E99" s="74"/>
      <c r="F99" s="71"/>
    </row>
    <row r="100" spans="1:6" x14ac:dyDescent="0.25">
      <c r="A100" s="47">
        <v>95</v>
      </c>
      <c r="B100" s="55"/>
      <c r="C100" s="43" t="e">
        <f>VLOOKUP(B100,PART!B$6:C$206,2,FALSE)</f>
        <v>#N/A</v>
      </c>
      <c r="D100" s="43" t="e">
        <f>VLOOKUP(C100,PART!C$6:D$206,2,FALSE)</f>
        <v>#N/A</v>
      </c>
      <c r="E100" s="74"/>
      <c r="F100" s="71"/>
    </row>
    <row r="101" spans="1:6" x14ac:dyDescent="0.25">
      <c r="A101" s="47">
        <v>96</v>
      </c>
      <c r="B101" s="54"/>
      <c r="C101" s="43" t="e">
        <f>VLOOKUP(B101,PART!B$6:C$206,2,FALSE)</f>
        <v>#N/A</v>
      </c>
      <c r="D101" s="43" t="e">
        <f>VLOOKUP(C101,PART!C$6:D$206,2,FALSE)</f>
        <v>#N/A</v>
      </c>
      <c r="E101" s="74"/>
      <c r="F101" s="71"/>
    </row>
    <row r="102" spans="1:6" x14ac:dyDescent="0.25">
      <c r="A102" s="47">
        <v>97</v>
      </c>
      <c r="B102" s="55"/>
      <c r="C102" s="43" t="e">
        <f>VLOOKUP(B102,PART!B$6:C$206,2,FALSE)</f>
        <v>#N/A</v>
      </c>
      <c r="D102" s="43" t="e">
        <f>VLOOKUP(C102,PART!C$6:D$206,2,FALSE)</f>
        <v>#N/A</v>
      </c>
      <c r="E102" s="74"/>
      <c r="F102" s="71"/>
    </row>
    <row r="103" spans="1:6" x14ac:dyDescent="0.25">
      <c r="A103" s="47">
        <v>98</v>
      </c>
      <c r="B103" s="54"/>
      <c r="C103" s="43" t="e">
        <f>VLOOKUP(B103,PART!B$6:C$206,2,FALSE)</f>
        <v>#N/A</v>
      </c>
      <c r="D103" s="43" t="e">
        <f>VLOOKUP(C103,PART!C$6:D$206,2,FALSE)</f>
        <v>#N/A</v>
      </c>
      <c r="E103" s="74"/>
      <c r="F103" s="71"/>
    </row>
    <row r="104" spans="1:6" x14ac:dyDescent="0.25">
      <c r="A104" s="47">
        <v>99</v>
      </c>
      <c r="B104" s="55"/>
      <c r="C104" s="43" t="e">
        <f>VLOOKUP(B104,PART!B$6:C$206,2,FALSE)</f>
        <v>#N/A</v>
      </c>
      <c r="D104" s="43" t="e">
        <f>VLOOKUP(C104,PART!C$6:D$206,2,FALSE)</f>
        <v>#N/A</v>
      </c>
      <c r="E104" s="74"/>
      <c r="F104" s="71"/>
    </row>
    <row r="105" spans="1:6" x14ac:dyDescent="0.25">
      <c r="A105" s="47">
        <v>100</v>
      </c>
      <c r="B105" s="55"/>
      <c r="C105" s="43" t="e">
        <f>VLOOKUP(B105,PART!B$6:C$206,2,FALSE)</f>
        <v>#N/A</v>
      </c>
      <c r="D105" s="43" t="e">
        <f>VLOOKUP(C105,PART!C$6:D$206,2,FALSE)</f>
        <v>#N/A</v>
      </c>
      <c r="E105" s="74"/>
      <c r="F105" s="71"/>
    </row>
    <row r="106" spans="1:6" x14ac:dyDescent="0.25">
      <c r="A106" s="47">
        <v>101</v>
      </c>
      <c r="B106" s="55"/>
      <c r="C106" s="43" t="e">
        <f>VLOOKUP(B106,PART!B$6:C$206,2,FALSE)</f>
        <v>#N/A</v>
      </c>
      <c r="D106" s="43" t="e">
        <f>VLOOKUP(C106,PART!C$6:D$206,2,FALSE)</f>
        <v>#N/A</v>
      </c>
      <c r="E106" s="74"/>
      <c r="F106" s="71"/>
    </row>
    <row r="107" spans="1:6" x14ac:dyDescent="0.25">
      <c r="A107" s="47">
        <v>102</v>
      </c>
      <c r="B107" s="55"/>
      <c r="C107" s="43" t="e">
        <f>VLOOKUP(B107,PART!B$6:C$206,2,FALSE)</f>
        <v>#N/A</v>
      </c>
      <c r="D107" s="43" t="e">
        <f>VLOOKUP(C107,PART!C$6:D$206,2,FALSE)</f>
        <v>#N/A</v>
      </c>
      <c r="E107" s="74"/>
      <c r="F107" s="71"/>
    </row>
    <row r="108" spans="1:6" x14ac:dyDescent="0.25">
      <c r="A108" s="47">
        <v>103</v>
      </c>
      <c r="B108" s="55"/>
      <c r="C108" s="43" t="e">
        <f>VLOOKUP(B108,PART!B$6:C$206,2,FALSE)</f>
        <v>#N/A</v>
      </c>
      <c r="D108" s="43" t="e">
        <f>VLOOKUP(C108,PART!C$6:D$206,2,FALSE)</f>
        <v>#N/A</v>
      </c>
      <c r="E108" s="74"/>
      <c r="F108" s="71"/>
    </row>
    <row r="109" spans="1:6" x14ac:dyDescent="0.25">
      <c r="A109" s="47">
        <v>104</v>
      </c>
      <c r="B109" s="55"/>
      <c r="C109" s="44" t="e">
        <f>VLOOKUP(B109,PART!B$6:C$206,2,FALSE)</f>
        <v>#N/A</v>
      </c>
      <c r="D109" s="43" t="e">
        <f>VLOOKUP(C109,PART!C$6:D$206,2,FALSE)</f>
        <v>#N/A</v>
      </c>
      <c r="E109" s="74"/>
      <c r="F109" s="71"/>
    </row>
    <row r="110" spans="1:6" x14ac:dyDescent="0.25">
      <c r="A110" s="47">
        <v>105</v>
      </c>
      <c r="B110" s="61"/>
      <c r="C110" s="15" t="e">
        <f>VLOOKUP(B110,PART!B$6:C$206,2,FALSE)</f>
        <v>#N/A</v>
      </c>
      <c r="D110" s="19" t="e">
        <f>VLOOKUP(C110,PART!C$6:D$206,2,FALSE)</f>
        <v>#N/A</v>
      </c>
      <c r="E110" s="74"/>
      <c r="F110" s="71"/>
    </row>
    <row r="111" spans="1:6" x14ac:dyDescent="0.25">
      <c r="A111" s="47"/>
      <c r="B111" s="61"/>
      <c r="C111" s="15"/>
      <c r="D111" s="19"/>
      <c r="E111" s="75"/>
    </row>
    <row r="112" spans="1:6" x14ac:dyDescent="0.25">
      <c r="A112" s="47" t="s">
        <v>97</v>
      </c>
      <c r="B112" s="61"/>
      <c r="C112" s="15" t="e">
        <f>VLOOKUP(B112,PART!B$6:C$206,2,FALSE)</f>
        <v>#N/A</v>
      </c>
      <c r="D112" s="19" t="e">
        <f>VLOOKUP(C112,PART!C$6:D$206,2,FALSE)</f>
        <v>#N/A</v>
      </c>
      <c r="E112" s="75"/>
    </row>
    <row r="113" spans="1:5" x14ac:dyDescent="0.25">
      <c r="A113" s="47" t="s">
        <v>97</v>
      </c>
      <c r="B113" s="61"/>
      <c r="C113" s="15" t="e">
        <f>VLOOKUP(B113,PART!B$6:C$206,2,FALSE)</f>
        <v>#N/A</v>
      </c>
      <c r="D113" s="19" t="e">
        <f>VLOOKUP(C113,PART!C$6:D$206,2,FALSE)</f>
        <v>#N/A</v>
      </c>
      <c r="E113" s="75"/>
    </row>
    <row r="114" spans="1:5" x14ac:dyDescent="0.25">
      <c r="A114" s="47" t="s">
        <v>97</v>
      </c>
      <c r="B114" s="61"/>
      <c r="C114" s="15" t="e">
        <f>VLOOKUP(B114,PART!B$6:C$206,2,FALSE)</f>
        <v>#N/A</v>
      </c>
      <c r="D114" s="19" t="e">
        <f>VLOOKUP(C114,PART!C$6:D$206,2,FALSE)</f>
        <v>#N/A</v>
      </c>
      <c r="E114" s="75"/>
    </row>
    <row r="115" spans="1:5" x14ac:dyDescent="0.25">
      <c r="A115" s="47" t="s">
        <v>97</v>
      </c>
      <c r="B115" s="61"/>
      <c r="C115" s="15" t="e">
        <f>VLOOKUP(B115,PART!B$6:C$206,2,FALSE)</f>
        <v>#N/A</v>
      </c>
      <c r="D115" s="19" t="e">
        <f>VLOOKUP(C115,PART!C$6:D$206,2,FALSE)</f>
        <v>#N/A</v>
      </c>
      <c r="E115" s="75"/>
    </row>
    <row r="116" spans="1:5" x14ac:dyDescent="0.25">
      <c r="A116" s="47" t="s">
        <v>97</v>
      </c>
      <c r="B116" s="61"/>
      <c r="C116" s="15" t="e">
        <f>VLOOKUP(B116,PART!B$6:C$206,2,FALSE)</f>
        <v>#N/A</v>
      </c>
      <c r="D116" s="19" t="e">
        <f>VLOOKUP(C116,PART!C$6:D$206,2,FALSE)</f>
        <v>#N/A</v>
      </c>
      <c r="E116" s="75"/>
    </row>
    <row r="117" spans="1:5" x14ac:dyDescent="0.25">
      <c r="A117" s="47" t="s">
        <v>97</v>
      </c>
      <c r="B117" s="58"/>
      <c r="C117" s="15" t="e">
        <f>VLOOKUP(B117,PART!B$6:C$206,2,FALSE)</f>
        <v>#N/A</v>
      </c>
      <c r="D117" s="19" t="e">
        <f>VLOOKUP(C117,PART!C$6:D$206,2,FALSE)</f>
        <v>#N/A</v>
      </c>
      <c r="E117" s="75"/>
    </row>
    <row r="118" spans="1:5" x14ac:dyDescent="0.25">
      <c r="A118" s="47" t="s">
        <v>97</v>
      </c>
      <c r="B118" s="61"/>
      <c r="C118" s="15" t="e">
        <f>VLOOKUP(B118,PART!B$6:C$206,2,FALSE)</f>
        <v>#N/A</v>
      </c>
      <c r="D118" s="19" t="e">
        <f>VLOOKUP(C118,PART!C$6:D$206,2,FALSE)</f>
        <v>#N/A</v>
      </c>
      <c r="E118" s="75"/>
    </row>
    <row r="119" spans="1:5" x14ac:dyDescent="0.25">
      <c r="A119" s="47"/>
      <c r="B119" s="58"/>
      <c r="C119" s="19"/>
      <c r="D119" s="15"/>
      <c r="E119" s="74"/>
    </row>
    <row r="120" spans="1:5" x14ac:dyDescent="0.25">
      <c r="A120" s="47"/>
      <c r="B120" s="60" t="s">
        <v>98</v>
      </c>
      <c r="C120" s="13"/>
      <c r="D120" s="8"/>
      <c r="E120" s="74"/>
    </row>
    <row r="121" spans="1:5" x14ac:dyDescent="0.25">
      <c r="A121" s="47">
        <v>1</v>
      </c>
      <c r="B121" s="59"/>
      <c r="C121" s="13" t="e">
        <f>VLOOKUP(B121,PART!B$6:C$206,2,FALSE)</f>
        <v>#N/A</v>
      </c>
      <c r="D121" s="19" t="e">
        <f>VLOOKUP(C121,PART!C$6:D$206,2,FALSE)</f>
        <v>#N/A</v>
      </c>
      <c r="E121" s="74"/>
    </row>
    <row r="122" spans="1:5" x14ac:dyDescent="0.25">
      <c r="A122" s="47">
        <v>2</v>
      </c>
      <c r="B122" s="59"/>
      <c r="C122" s="13" t="e">
        <f>VLOOKUP(B122,PART!B$6:C$206,2,FALSE)</f>
        <v>#N/A</v>
      </c>
      <c r="D122" s="19" t="e">
        <f>VLOOKUP(C122,PART!C$6:D$206,2,FALSE)</f>
        <v>#N/A</v>
      </c>
      <c r="E122" s="74"/>
    </row>
    <row r="123" spans="1:5" x14ac:dyDescent="0.25">
      <c r="A123" s="47">
        <v>3</v>
      </c>
      <c r="B123" s="59"/>
      <c r="C123" s="13" t="e">
        <f>VLOOKUP(B123,PART!B$6:C$206,2,FALSE)</f>
        <v>#N/A</v>
      </c>
      <c r="D123" s="19" t="e">
        <f>VLOOKUP(C123,PART!C$6:D$206,2,FALSE)</f>
        <v>#N/A</v>
      </c>
      <c r="E123" s="74"/>
    </row>
    <row r="124" spans="1:5" x14ac:dyDescent="0.25">
      <c r="A124" s="47">
        <v>4</v>
      </c>
      <c r="B124" s="58"/>
      <c r="C124" s="19" t="e">
        <f>VLOOKUP(B124,PART!B$6:C$206,2,FALSE)</f>
        <v>#N/A</v>
      </c>
      <c r="D124" s="19" t="e">
        <f>VLOOKUP(C124,PART!C$6:D$206,2,FALSE)</f>
        <v>#N/A</v>
      </c>
      <c r="E124" s="74"/>
    </row>
    <row r="125" spans="1:5" x14ac:dyDescent="0.25">
      <c r="A125" s="47">
        <v>5</v>
      </c>
      <c r="B125" s="59"/>
      <c r="C125" s="13" t="e">
        <f>VLOOKUP(B125,PART!B$6:C$206,2,FALSE)</f>
        <v>#N/A</v>
      </c>
      <c r="D125" s="19" t="e">
        <f>VLOOKUP(C125,PART!C$6:D$206,2,FALSE)</f>
        <v>#N/A</v>
      </c>
      <c r="E125" s="74"/>
    </row>
    <row r="126" spans="1:5" x14ac:dyDescent="0.25">
      <c r="A126" s="47">
        <v>6</v>
      </c>
      <c r="B126" s="59"/>
      <c r="C126" s="13" t="e">
        <f>VLOOKUP(B126,PART!B$6:C$206,2,FALSE)</f>
        <v>#N/A</v>
      </c>
      <c r="D126" s="19" t="e">
        <f>VLOOKUP(C126,PART!C$6:D$206,2,FALSE)</f>
        <v>#N/A</v>
      </c>
      <c r="E126" s="74"/>
    </row>
    <row r="127" spans="1:5" x14ac:dyDescent="0.25">
      <c r="A127" s="47"/>
      <c r="B127" s="59"/>
      <c r="C127" s="13"/>
      <c r="D127" s="8"/>
      <c r="E127" s="74"/>
    </row>
    <row r="128" spans="1:5" x14ac:dyDescent="0.25">
      <c r="A128" s="47"/>
      <c r="B128" s="60" t="s">
        <v>100</v>
      </c>
      <c r="C128" s="13"/>
      <c r="D128" s="8"/>
      <c r="E128" s="74"/>
    </row>
    <row r="129" spans="1:5" x14ac:dyDescent="0.25">
      <c r="A129" s="47">
        <v>1</v>
      </c>
      <c r="B129" s="59"/>
      <c r="C129" s="13" t="e">
        <f>VLOOKUP(B129,PART!B$6:C$206,2,FALSE)</f>
        <v>#N/A</v>
      </c>
      <c r="D129" s="19" t="e">
        <f>VLOOKUP(C129,PART!C$6:D$206,2,FALSE)</f>
        <v>#N/A</v>
      </c>
      <c r="E129" s="74"/>
    </row>
    <row r="130" spans="1:5" x14ac:dyDescent="0.25">
      <c r="A130" s="47">
        <v>2</v>
      </c>
      <c r="B130" s="59"/>
      <c r="C130" s="13" t="e">
        <f>VLOOKUP(B130,PART!B$6:C$206,2,FALSE)</f>
        <v>#N/A</v>
      </c>
      <c r="D130" s="19" t="e">
        <f>VLOOKUP(C130,PART!C$6:D$206,2,FALSE)</f>
        <v>#N/A</v>
      </c>
      <c r="E130" s="74"/>
    </row>
    <row r="131" spans="1:5" x14ac:dyDescent="0.25">
      <c r="A131" s="47">
        <v>3</v>
      </c>
      <c r="B131" s="59"/>
      <c r="C131" s="13" t="e">
        <f>VLOOKUP(B131,PART!B$6:C$206,2,FALSE)</f>
        <v>#N/A</v>
      </c>
      <c r="D131" s="19" t="e">
        <f>VLOOKUP(C131,PART!C$6:D$206,2,FALSE)</f>
        <v>#N/A</v>
      </c>
      <c r="E131" s="74"/>
    </row>
  </sheetData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Q136"/>
  <sheetViews>
    <sheetView topLeftCell="A49" workbookViewId="0">
      <selection activeCell="F1" sqref="F1:F1048576"/>
    </sheetView>
  </sheetViews>
  <sheetFormatPr baseColWidth="10" defaultColWidth="11.5546875" defaultRowHeight="13.2" x14ac:dyDescent="0.25"/>
  <cols>
    <col min="1" max="1" width="4.6640625" style="48" customWidth="1"/>
    <col min="2" max="2" width="7.5546875" style="1" customWidth="1"/>
    <col min="3" max="3" width="27.88671875" customWidth="1"/>
    <col min="4" max="4" width="25.44140625" style="2" customWidth="1"/>
    <col min="5" max="5" width="9.109375" style="1" customWidth="1"/>
    <col min="6" max="6" width="6.44140625" style="68" customWidth="1"/>
  </cols>
  <sheetData>
    <row r="1" spans="1:6" s="2" customFormat="1" ht="104.25" customHeight="1" x14ac:dyDescent="0.3">
      <c r="A1" s="45"/>
      <c r="B1" s="9"/>
      <c r="C1" s="3"/>
      <c r="D1" s="7"/>
      <c r="E1" s="1"/>
      <c r="F1" s="66"/>
    </row>
    <row r="2" spans="1:6" s="2" customFormat="1" ht="16.8" x14ac:dyDescent="0.3">
      <c r="A2" s="45"/>
      <c r="B2" s="10" t="s">
        <v>103</v>
      </c>
      <c r="C2" s="3"/>
      <c r="D2" s="7"/>
      <c r="E2" s="1"/>
      <c r="F2" s="67"/>
    </row>
    <row r="3" spans="1:6" s="2" customFormat="1" ht="16.8" x14ac:dyDescent="0.3">
      <c r="A3" s="45"/>
      <c r="B3" s="11" t="s">
        <v>331</v>
      </c>
      <c r="C3" s="3"/>
      <c r="D3" s="7"/>
      <c r="E3" s="1"/>
      <c r="F3" s="67"/>
    </row>
    <row r="4" spans="1:6" x14ac:dyDescent="0.25">
      <c r="A4" s="46"/>
      <c r="B4" s="1" t="s">
        <v>104</v>
      </c>
      <c r="C4" s="1" t="s">
        <v>105</v>
      </c>
      <c r="D4" t="s">
        <v>106</v>
      </c>
      <c r="F4" s="67"/>
    </row>
    <row r="5" spans="1:6" x14ac:dyDescent="0.25">
      <c r="A5" s="46"/>
      <c r="D5"/>
      <c r="F5" s="67"/>
    </row>
    <row r="6" spans="1:6" x14ac:dyDescent="0.25">
      <c r="A6" s="47">
        <v>1</v>
      </c>
      <c r="B6" s="18"/>
      <c r="C6" s="19" t="e">
        <f>VLOOKUP(B6,PART!B$6:C$206,2,FALSE)</f>
        <v>#N/A</v>
      </c>
      <c r="D6" s="19" t="e">
        <f>VLOOKUP(C6,PART!C$6:D$206,2,FALSE)</f>
        <v>#N/A</v>
      </c>
      <c r="E6" s="22"/>
      <c r="F6" s="68">
        <v>1</v>
      </c>
    </row>
    <row r="7" spans="1:6" x14ac:dyDescent="0.25">
      <c r="A7" s="47">
        <v>2</v>
      </c>
      <c r="B7" s="18"/>
      <c r="C7" s="19" t="e">
        <f>VLOOKUP(B7,PART!B$6:C$206,2,FALSE)</f>
        <v>#N/A</v>
      </c>
      <c r="D7" s="19" t="e">
        <f>VLOOKUP(C7,PART!C$6:D$206,2,FALSE)</f>
        <v>#N/A</v>
      </c>
      <c r="E7" s="22"/>
      <c r="F7" s="68">
        <v>2</v>
      </c>
    </row>
    <row r="8" spans="1:6" x14ac:dyDescent="0.25">
      <c r="A8" s="47">
        <v>3</v>
      </c>
      <c r="B8" s="18"/>
      <c r="C8" s="19" t="e">
        <f>VLOOKUP(B8,PART!B$6:C$206,2,FALSE)</f>
        <v>#N/A</v>
      </c>
      <c r="D8" s="19" t="e">
        <f>VLOOKUP(C8,PART!C$6:D$206,2,FALSE)</f>
        <v>#N/A</v>
      </c>
      <c r="E8" s="22"/>
      <c r="F8" s="68">
        <v>3</v>
      </c>
    </row>
    <row r="9" spans="1:6" x14ac:dyDescent="0.25">
      <c r="A9" s="47">
        <v>4</v>
      </c>
      <c r="B9" s="18"/>
      <c r="C9" s="19" t="e">
        <f>VLOOKUP(B9,PART!B$6:C$206,2,FALSE)</f>
        <v>#N/A</v>
      </c>
      <c r="D9" s="19" t="e">
        <f>VLOOKUP(C9,PART!C$6:D$206,2,FALSE)</f>
        <v>#N/A</v>
      </c>
      <c r="E9" s="22"/>
      <c r="F9" s="68">
        <v>4</v>
      </c>
    </row>
    <row r="10" spans="1:6" x14ac:dyDescent="0.25">
      <c r="A10" s="47">
        <v>5</v>
      </c>
      <c r="B10" s="18"/>
      <c r="C10" s="19" t="e">
        <f>VLOOKUP(B10,PART!B$6:C$206,2,FALSE)</f>
        <v>#N/A</v>
      </c>
      <c r="D10" s="19" t="e">
        <f>VLOOKUP(C10,PART!C$6:D$206,2,FALSE)</f>
        <v>#N/A</v>
      </c>
      <c r="E10" s="22"/>
      <c r="F10" s="68">
        <v>5</v>
      </c>
    </row>
    <row r="11" spans="1:6" x14ac:dyDescent="0.25">
      <c r="A11" s="47">
        <v>6</v>
      </c>
      <c r="B11" s="18"/>
      <c r="C11" s="19" t="e">
        <f>VLOOKUP(B11,PART!B$6:C$206,2,FALSE)</f>
        <v>#N/A</v>
      </c>
      <c r="D11" s="19" t="e">
        <f>VLOOKUP(C11,PART!C$6:D$206,2,FALSE)</f>
        <v>#N/A</v>
      </c>
      <c r="E11" s="22"/>
      <c r="F11" s="68">
        <v>6</v>
      </c>
    </row>
    <row r="12" spans="1:6" x14ac:dyDescent="0.25">
      <c r="A12" s="47">
        <v>7</v>
      </c>
      <c r="B12" s="18"/>
      <c r="C12" s="19" t="e">
        <f>VLOOKUP(B12,PART!B$6:C$206,2,FALSE)</f>
        <v>#N/A</v>
      </c>
      <c r="D12" s="19" t="e">
        <f>VLOOKUP(C12,PART!C$6:D$206,2,FALSE)</f>
        <v>#N/A</v>
      </c>
      <c r="E12" s="22"/>
      <c r="F12" s="68">
        <v>7</v>
      </c>
    </row>
    <row r="13" spans="1:6" x14ac:dyDescent="0.25">
      <c r="A13" s="47">
        <v>8</v>
      </c>
      <c r="B13" s="18"/>
      <c r="C13" s="19" t="e">
        <f>VLOOKUP(B13,PART!B$6:C$206,2,FALSE)</f>
        <v>#N/A</v>
      </c>
      <c r="D13" s="19" t="e">
        <f>VLOOKUP(C13,PART!C$6:D$206,2,FALSE)</f>
        <v>#N/A</v>
      </c>
      <c r="E13" s="22"/>
      <c r="F13" s="68">
        <v>8</v>
      </c>
    </row>
    <row r="14" spans="1:6" x14ac:dyDescent="0.25">
      <c r="A14" s="47">
        <v>9</v>
      </c>
      <c r="B14" s="18"/>
      <c r="C14" s="19" t="e">
        <f>VLOOKUP(B14,PART!B$6:C$206,2,FALSE)</f>
        <v>#N/A</v>
      </c>
      <c r="D14" s="19" t="e">
        <f>VLOOKUP(C14,PART!C$6:D$206,2,FALSE)</f>
        <v>#N/A</v>
      </c>
      <c r="E14" s="22"/>
      <c r="F14" s="68">
        <v>9</v>
      </c>
    </row>
    <row r="15" spans="1:6" x14ac:dyDescent="0.25">
      <c r="A15" s="47">
        <v>10</v>
      </c>
      <c r="B15" s="18"/>
      <c r="C15" s="19" t="e">
        <f>VLOOKUP(B15,PART!B$6:C$206,2,FALSE)</f>
        <v>#N/A</v>
      </c>
      <c r="D15" s="19" t="e">
        <f>VLOOKUP(C15,PART!C$6:D$206,2,FALSE)</f>
        <v>#N/A</v>
      </c>
      <c r="E15" s="22"/>
      <c r="F15" s="68">
        <v>10</v>
      </c>
    </row>
    <row r="16" spans="1:6" x14ac:dyDescent="0.25">
      <c r="A16" s="47">
        <v>11</v>
      </c>
      <c r="B16" s="18"/>
      <c r="C16" s="19" t="e">
        <f>VLOOKUP(B16,PART!B$6:C$206,2,FALSE)</f>
        <v>#N/A</v>
      </c>
      <c r="D16" s="19" t="e">
        <f>VLOOKUP(C16,PART!C$6:D$206,2,FALSE)</f>
        <v>#N/A</v>
      </c>
      <c r="E16" s="22"/>
      <c r="F16" s="68">
        <v>11</v>
      </c>
    </row>
    <row r="17" spans="1:6" x14ac:dyDescent="0.25">
      <c r="A17" s="47">
        <v>12</v>
      </c>
      <c r="B17" s="18"/>
      <c r="C17" s="19" t="e">
        <f>VLOOKUP(B17,PART!B$6:C$206,2,FALSE)</f>
        <v>#N/A</v>
      </c>
      <c r="D17" s="19" t="e">
        <f>VLOOKUP(C17,PART!C$6:D$206,2,FALSE)</f>
        <v>#N/A</v>
      </c>
      <c r="E17" s="22"/>
      <c r="F17" s="68">
        <v>12</v>
      </c>
    </row>
    <row r="18" spans="1:6" x14ac:dyDescent="0.25">
      <c r="A18" s="47">
        <v>13</v>
      </c>
      <c r="B18" s="18"/>
      <c r="C18" s="19" t="e">
        <f>VLOOKUP(B18,PART!B$6:C$206,2,FALSE)</f>
        <v>#N/A</v>
      </c>
      <c r="D18" s="19" t="e">
        <f>VLOOKUP(C18,PART!C$6:D$206,2,FALSE)</f>
        <v>#N/A</v>
      </c>
      <c r="E18" s="22"/>
      <c r="F18" s="68">
        <v>13</v>
      </c>
    </row>
    <row r="19" spans="1:6" x14ac:dyDescent="0.25">
      <c r="A19" s="47">
        <v>14</v>
      </c>
      <c r="B19" s="18"/>
      <c r="C19" s="19" t="e">
        <f>VLOOKUP(B19,PART!B$6:C$206,2,FALSE)</f>
        <v>#N/A</v>
      </c>
      <c r="D19" s="19" t="e">
        <f>VLOOKUP(C19,PART!C$6:D$206,2,FALSE)</f>
        <v>#N/A</v>
      </c>
      <c r="E19" s="22"/>
      <c r="F19" s="68">
        <v>14</v>
      </c>
    </row>
    <row r="20" spans="1:6" x14ac:dyDescent="0.25">
      <c r="A20" s="47">
        <v>15</v>
      </c>
      <c r="B20" s="18"/>
      <c r="C20" s="19" t="e">
        <f>VLOOKUP(B20,PART!B$6:C$206,2,FALSE)</f>
        <v>#N/A</v>
      </c>
      <c r="D20" s="19" t="e">
        <f>VLOOKUP(C20,PART!C$6:D$206,2,FALSE)</f>
        <v>#N/A</v>
      </c>
      <c r="E20" s="22"/>
      <c r="F20" s="68">
        <v>15</v>
      </c>
    </row>
    <row r="21" spans="1:6" x14ac:dyDescent="0.25">
      <c r="A21" s="47">
        <v>16</v>
      </c>
      <c r="B21" s="18"/>
      <c r="C21" s="19" t="e">
        <f>VLOOKUP(B21,PART!B$6:C$206,2,FALSE)</f>
        <v>#N/A</v>
      </c>
      <c r="D21" s="19" t="e">
        <f>VLOOKUP(C21,PART!C$6:D$206,2,FALSE)</f>
        <v>#N/A</v>
      </c>
      <c r="E21" s="22"/>
      <c r="F21" s="68">
        <v>16</v>
      </c>
    </row>
    <row r="22" spans="1:6" x14ac:dyDescent="0.25">
      <c r="A22" s="47">
        <v>17</v>
      </c>
      <c r="B22" s="18"/>
      <c r="C22" s="19" t="e">
        <f>VLOOKUP(B22,PART!B$6:C$206,2,FALSE)</f>
        <v>#N/A</v>
      </c>
      <c r="D22" s="19" t="e">
        <f>VLOOKUP(C22,PART!C$6:D$206,2,FALSE)</f>
        <v>#N/A</v>
      </c>
      <c r="E22" s="22"/>
      <c r="F22" s="68">
        <v>17</v>
      </c>
    </row>
    <row r="23" spans="1:6" x14ac:dyDescent="0.25">
      <c r="A23" s="47">
        <v>18</v>
      </c>
      <c r="B23" s="18"/>
      <c r="C23" s="19" t="e">
        <f>VLOOKUP(B23,PART!B$6:C$206,2,FALSE)</f>
        <v>#N/A</v>
      </c>
      <c r="D23" s="19" t="e">
        <f>VLOOKUP(C23,PART!C$6:D$206,2,FALSE)</f>
        <v>#N/A</v>
      </c>
      <c r="E23" s="22"/>
      <c r="F23" s="68">
        <v>18</v>
      </c>
    </row>
    <row r="24" spans="1:6" x14ac:dyDescent="0.25">
      <c r="A24" s="47">
        <v>19</v>
      </c>
      <c r="B24" s="18"/>
      <c r="C24" s="19" t="e">
        <f>VLOOKUP(B24,PART!B$6:C$206,2,FALSE)</f>
        <v>#N/A</v>
      </c>
      <c r="D24" s="19" t="e">
        <f>VLOOKUP(C24,PART!C$6:D$206,2,FALSE)</f>
        <v>#N/A</v>
      </c>
      <c r="E24" s="22"/>
      <c r="F24" s="68">
        <v>19</v>
      </c>
    </row>
    <row r="25" spans="1:6" x14ac:dyDescent="0.25">
      <c r="A25" s="47">
        <v>20</v>
      </c>
      <c r="B25" s="18"/>
      <c r="C25" s="19" t="e">
        <f>VLOOKUP(B25,PART!B$6:C$206,2,FALSE)</f>
        <v>#N/A</v>
      </c>
      <c r="D25" s="19" t="e">
        <f>VLOOKUP(C25,PART!C$6:D$206,2,FALSE)</f>
        <v>#N/A</v>
      </c>
      <c r="E25" s="22"/>
      <c r="F25" s="68">
        <v>20</v>
      </c>
    </row>
    <row r="26" spans="1:6" x14ac:dyDescent="0.25">
      <c r="A26" s="47">
        <v>21</v>
      </c>
      <c r="B26" s="18"/>
      <c r="C26" s="19" t="e">
        <f>VLOOKUP(B26,PART!B$6:C$206,2,FALSE)</f>
        <v>#N/A</v>
      </c>
      <c r="D26" s="19" t="e">
        <f>VLOOKUP(C26,PART!C$6:D$206,2,FALSE)</f>
        <v>#N/A</v>
      </c>
      <c r="E26" s="22"/>
      <c r="F26" s="68">
        <v>21</v>
      </c>
    </row>
    <row r="27" spans="1:6" x14ac:dyDescent="0.25">
      <c r="A27" s="47">
        <v>22</v>
      </c>
      <c r="B27" s="18"/>
      <c r="C27" s="19" t="e">
        <f>VLOOKUP(B27,PART!B$6:C$206,2,FALSE)</f>
        <v>#N/A</v>
      </c>
      <c r="D27" s="19" t="e">
        <f>VLOOKUP(C27,PART!C$6:D$206,2,FALSE)</f>
        <v>#N/A</v>
      </c>
      <c r="E27" s="22"/>
      <c r="F27" s="68">
        <v>22</v>
      </c>
    </row>
    <row r="28" spans="1:6" x14ac:dyDescent="0.25">
      <c r="A28" s="47">
        <v>23</v>
      </c>
      <c r="B28" s="18"/>
      <c r="C28" s="19" t="e">
        <f>VLOOKUP(B28,PART!B$6:C$206,2,FALSE)</f>
        <v>#N/A</v>
      </c>
      <c r="D28" s="19" t="e">
        <f>VLOOKUP(C28,PART!C$6:D$206,2,FALSE)</f>
        <v>#N/A</v>
      </c>
      <c r="E28" s="22"/>
      <c r="F28" s="68">
        <v>23</v>
      </c>
    </row>
    <row r="29" spans="1:6" x14ac:dyDescent="0.25">
      <c r="A29" s="47">
        <v>24</v>
      </c>
      <c r="B29" s="18"/>
      <c r="C29" s="19" t="e">
        <f>VLOOKUP(B29,PART!B$6:C$206,2,FALSE)</f>
        <v>#N/A</v>
      </c>
      <c r="D29" s="19" t="e">
        <f>VLOOKUP(C29,PART!C$6:D$206,2,FALSE)</f>
        <v>#N/A</v>
      </c>
      <c r="E29" s="22"/>
      <c r="F29" s="68">
        <v>24</v>
      </c>
    </row>
    <row r="30" spans="1:6" x14ac:dyDescent="0.25">
      <c r="A30" s="47">
        <v>25</v>
      </c>
      <c r="B30" s="18"/>
      <c r="C30" s="19" t="e">
        <f>VLOOKUP(B30,PART!B$6:C$206,2,FALSE)</f>
        <v>#N/A</v>
      </c>
      <c r="D30" s="19" t="e">
        <f>VLOOKUP(C30,PART!C$6:D$206,2,FALSE)</f>
        <v>#N/A</v>
      </c>
      <c r="E30" s="22"/>
      <c r="F30" s="68">
        <v>25</v>
      </c>
    </row>
    <row r="31" spans="1:6" x14ac:dyDescent="0.25">
      <c r="A31" s="47">
        <v>26</v>
      </c>
      <c r="B31" s="18"/>
      <c r="C31" s="19" t="e">
        <f>VLOOKUP(B31,PART!B$6:C$206,2,FALSE)</f>
        <v>#N/A</v>
      </c>
      <c r="D31" s="19" t="e">
        <f>VLOOKUP(C31,PART!C$6:D$206,2,FALSE)</f>
        <v>#N/A</v>
      </c>
      <c r="E31" s="22"/>
      <c r="F31" s="68">
        <v>26</v>
      </c>
    </row>
    <row r="32" spans="1:6" x14ac:dyDescent="0.25">
      <c r="A32" s="47">
        <v>27</v>
      </c>
      <c r="B32" s="18"/>
      <c r="C32" s="19" t="e">
        <f>VLOOKUP(B32,PART!B$6:C$206,2,FALSE)</f>
        <v>#N/A</v>
      </c>
      <c r="D32" s="19" t="e">
        <f>VLOOKUP(C32,PART!C$6:D$206,2,FALSE)</f>
        <v>#N/A</v>
      </c>
      <c r="E32" s="22"/>
      <c r="F32" s="68">
        <v>27</v>
      </c>
    </row>
    <row r="33" spans="1:6" x14ac:dyDescent="0.25">
      <c r="A33" s="47">
        <v>28</v>
      </c>
      <c r="B33" s="18"/>
      <c r="C33" s="19" t="e">
        <f>VLOOKUP(B33,PART!B$6:C$206,2,FALSE)</f>
        <v>#N/A</v>
      </c>
      <c r="D33" s="19" t="e">
        <f>VLOOKUP(C33,PART!C$6:D$206,2,FALSE)</f>
        <v>#N/A</v>
      </c>
      <c r="E33" s="22"/>
      <c r="F33" s="68">
        <v>28</v>
      </c>
    </row>
    <row r="34" spans="1:6" x14ac:dyDescent="0.25">
      <c r="A34" s="47">
        <v>29</v>
      </c>
      <c r="B34" s="20"/>
      <c r="C34" s="19" t="e">
        <f>VLOOKUP(B34,PART!B$6:C$206,2,FALSE)</f>
        <v>#N/A</v>
      </c>
      <c r="D34" s="19" t="e">
        <f>VLOOKUP(C34,PART!C$6:D$206,2,FALSE)</f>
        <v>#N/A</v>
      </c>
      <c r="E34" s="22"/>
      <c r="F34" s="68">
        <v>29</v>
      </c>
    </row>
    <row r="35" spans="1:6" x14ac:dyDescent="0.25">
      <c r="A35" s="47">
        <v>30</v>
      </c>
      <c r="B35" s="18"/>
      <c r="C35" s="19" t="e">
        <f>VLOOKUP(B35,PART!B$6:C$206,2,FALSE)</f>
        <v>#N/A</v>
      </c>
      <c r="D35" s="19" t="e">
        <f>VLOOKUP(C35,PART!C$6:D$206,2,FALSE)</f>
        <v>#N/A</v>
      </c>
      <c r="E35" s="22"/>
      <c r="F35" s="68">
        <v>30</v>
      </c>
    </row>
    <row r="36" spans="1:6" x14ac:dyDescent="0.25">
      <c r="A36" s="47">
        <v>31</v>
      </c>
      <c r="B36" s="18"/>
      <c r="C36" s="19" t="e">
        <f>VLOOKUP(B36,PART!B$6:C$206,2,FALSE)</f>
        <v>#N/A</v>
      </c>
      <c r="D36" s="19" t="e">
        <f>VLOOKUP(C36,PART!C$6:D$206,2,FALSE)</f>
        <v>#N/A</v>
      </c>
      <c r="E36" s="22"/>
      <c r="F36" s="68">
        <v>31</v>
      </c>
    </row>
    <row r="37" spans="1:6" x14ac:dyDescent="0.25">
      <c r="A37" s="47">
        <v>32</v>
      </c>
      <c r="B37" s="18"/>
      <c r="C37" s="19" t="e">
        <f>VLOOKUP(B37,PART!B$6:C$206,2,FALSE)</f>
        <v>#N/A</v>
      </c>
      <c r="D37" s="19" t="e">
        <f>VLOOKUP(C37,PART!C$6:D$206,2,FALSE)</f>
        <v>#N/A</v>
      </c>
      <c r="E37" s="22"/>
      <c r="F37" s="68">
        <v>32</v>
      </c>
    </row>
    <row r="38" spans="1:6" x14ac:dyDescent="0.25">
      <c r="A38" s="47">
        <v>33</v>
      </c>
      <c r="B38" s="18"/>
      <c r="C38" s="19" t="e">
        <f>VLOOKUP(B38,PART!B$6:C$206,2,FALSE)</f>
        <v>#N/A</v>
      </c>
      <c r="D38" s="19" t="e">
        <f>VLOOKUP(C38,PART!C$6:D$206,2,FALSE)</f>
        <v>#N/A</v>
      </c>
      <c r="E38" s="22"/>
      <c r="F38" s="68">
        <v>33</v>
      </c>
    </row>
    <row r="39" spans="1:6" x14ac:dyDescent="0.25">
      <c r="A39" s="47">
        <v>34</v>
      </c>
      <c r="B39" s="18"/>
      <c r="C39" s="19" t="e">
        <f>VLOOKUP(B39,PART!B$6:C$206,2,FALSE)</f>
        <v>#N/A</v>
      </c>
      <c r="D39" s="19" t="e">
        <f>VLOOKUP(C39,PART!C$6:D$206,2,FALSE)</f>
        <v>#N/A</v>
      </c>
      <c r="E39" s="22"/>
      <c r="F39" s="68">
        <v>34</v>
      </c>
    </row>
    <row r="40" spans="1:6" x14ac:dyDescent="0.25">
      <c r="A40" s="47">
        <v>35</v>
      </c>
      <c r="B40" s="18"/>
      <c r="C40" s="19" t="e">
        <f>VLOOKUP(B40,PART!B$6:C$206,2,FALSE)</f>
        <v>#N/A</v>
      </c>
      <c r="D40" s="19" t="e">
        <f>VLOOKUP(C40,PART!C$6:D$206,2,FALSE)</f>
        <v>#N/A</v>
      </c>
      <c r="E40" s="22"/>
      <c r="F40" s="68">
        <v>35</v>
      </c>
    </row>
    <row r="41" spans="1:6" x14ac:dyDescent="0.25">
      <c r="A41" s="47">
        <v>36</v>
      </c>
      <c r="B41" s="18"/>
      <c r="C41" s="19" t="e">
        <f>VLOOKUP(B41,PART!B$6:C$206,2,FALSE)</f>
        <v>#N/A</v>
      </c>
      <c r="D41" s="19" t="e">
        <f>VLOOKUP(C41,PART!C$6:D$206,2,FALSE)</f>
        <v>#N/A</v>
      </c>
      <c r="E41" s="22"/>
      <c r="F41" s="68">
        <v>36</v>
      </c>
    </row>
    <row r="42" spans="1:6" x14ac:dyDescent="0.25">
      <c r="A42" s="47">
        <v>37</v>
      </c>
      <c r="B42" s="18"/>
      <c r="C42" s="19" t="e">
        <f>VLOOKUP(B42,PART!B$6:C$206,2,FALSE)</f>
        <v>#N/A</v>
      </c>
      <c r="D42" s="19" t="e">
        <f>VLOOKUP(C42,PART!C$6:D$206,2,FALSE)</f>
        <v>#N/A</v>
      </c>
      <c r="E42" s="22"/>
      <c r="F42" s="68">
        <v>37</v>
      </c>
    </row>
    <row r="43" spans="1:6" x14ac:dyDescent="0.25">
      <c r="A43" s="47">
        <v>38</v>
      </c>
      <c r="B43" s="18"/>
      <c r="C43" s="19" t="e">
        <f>VLOOKUP(B43,PART!B$6:C$206,2,FALSE)</f>
        <v>#N/A</v>
      </c>
      <c r="D43" s="19" t="e">
        <f>VLOOKUP(C43,PART!C$6:D$206,2,FALSE)</f>
        <v>#N/A</v>
      </c>
      <c r="E43" s="22"/>
      <c r="F43" s="68">
        <v>38</v>
      </c>
    </row>
    <row r="44" spans="1:6" x14ac:dyDescent="0.25">
      <c r="A44" s="47">
        <v>39</v>
      </c>
      <c r="B44" s="18"/>
      <c r="C44" s="19" t="e">
        <f>VLOOKUP(B44,PART!B$6:C$206,2,FALSE)</f>
        <v>#N/A</v>
      </c>
      <c r="D44" s="19" t="e">
        <f>VLOOKUP(C44,PART!C$6:D$206,2,FALSE)</f>
        <v>#N/A</v>
      </c>
      <c r="E44" s="22"/>
      <c r="F44" s="68">
        <v>39</v>
      </c>
    </row>
    <row r="45" spans="1:6" x14ac:dyDescent="0.25">
      <c r="A45" s="47">
        <v>40</v>
      </c>
      <c r="B45" s="18"/>
      <c r="C45" s="19" t="e">
        <f>VLOOKUP(B45,PART!B$6:C$206,2,FALSE)</f>
        <v>#N/A</v>
      </c>
      <c r="D45" s="19" t="e">
        <f>VLOOKUP(C45,PART!C$6:D$206,2,FALSE)</f>
        <v>#N/A</v>
      </c>
      <c r="E45" s="22"/>
      <c r="F45" s="68">
        <v>40</v>
      </c>
    </row>
    <row r="46" spans="1:6" x14ac:dyDescent="0.25">
      <c r="A46" s="47">
        <v>41</v>
      </c>
      <c r="B46" s="18"/>
      <c r="C46" s="19" t="e">
        <f>VLOOKUP(B46,PART!B$6:C$206,2,FALSE)</f>
        <v>#N/A</v>
      </c>
      <c r="D46" s="19" t="e">
        <f>VLOOKUP(C46,PART!C$6:D$206,2,FALSE)</f>
        <v>#N/A</v>
      </c>
      <c r="E46" s="22"/>
      <c r="F46" s="68">
        <v>41</v>
      </c>
    </row>
    <row r="47" spans="1:6" x14ac:dyDescent="0.25">
      <c r="A47" s="47">
        <v>42</v>
      </c>
      <c r="B47" s="18"/>
      <c r="C47" s="19" t="e">
        <f>VLOOKUP(B47,PART!B$6:C$206,2,FALSE)</f>
        <v>#N/A</v>
      </c>
      <c r="D47" s="19" t="e">
        <f>VLOOKUP(C47,PART!C$6:D$206,2,FALSE)</f>
        <v>#N/A</v>
      </c>
      <c r="E47" s="22"/>
      <c r="F47" s="68">
        <v>42</v>
      </c>
    </row>
    <row r="48" spans="1:6" x14ac:dyDescent="0.25">
      <c r="A48" s="47">
        <v>43</v>
      </c>
      <c r="B48" s="18"/>
      <c r="C48" s="19" t="e">
        <f>VLOOKUP(B48,PART!B$6:C$206,2,FALSE)</f>
        <v>#N/A</v>
      </c>
      <c r="D48" s="19" t="e">
        <f>VLOOKUP(C48,PART!C$6:D$206,2,FALSE)</f>
        <v>#N/A</v>
      </c>
      <c r="E48" s="22"/>
      <c r="F48" s="68">
        <v>43</v>
      </c>
    </row>
    <row r="49" spans="1:251" x14ac:dyDescent="0.25">
      <c r="A49" s="47">
        <v>44</v>
      </c>
      <c r="B49" s="18"/>
      <c r="C49" s="19" t="e">
        <f>VLOOKUP(B49,PART!B$6:C$206,2,FALSE)</f>
        <v>#N/A</v>
      </c>
      <c r="D49" s="19" t="e">
        <f>VLOOKUP(C49,PART!C$6:D$206,2,FALSE)</f>
        <v>#N/A</v>
      </c>
      <c r="E49" s="22"/>
      <c r="F49" s="68">
        <v>44</v>
      </c>
    </row>
    <row r="50" spans="1:251" x14ac:dyDescent="0.25">
      <c r="A50" s="47">
        <v>45</v>
      </c>
      <c r="B50" s="18"/>
      <c r="C50" s="19" t="e">
        <f>VLOOKUP(B50,PART!B$6:C$206,2,FALSE)</f>
        <v>#N/A</v>
      </c>
      <c r="D50" s="19" t="e">
        <f>VLOOKUP(C50,PART!C$6:D$206,2,FALSE)</f>
        <v>#N/A</v>
      </c>
      <c r="E50" s="22"/>
      <c r="F50" s="68">
        <v>45</v>
      </c>
    </row>
    <row r="51" spans="1:251" x14ac:dyDescent="0.25">
      <c r="A51" s="47">
        <v>46</v>
      </c>
      <c r="B51" s="18"/>
      <c r="C51" s="19" t="e">
        <f>VLOOKUP(B51,PART!B$6:C$206,2,FALSE)</f>
        <v>#N/A</v>
      </c>
      <c r="D51" s="19" t="e">
        <f>VLOOKUP(C51,PART!C$6:D$206,2,FALSE)</f>
        <v>#N/A</v>
      </c>
      <c r="E51" s="22"/>
      <c r="F51" s="68">
        <v>46</v>
      </c>
    </row>
    <row r="52" spans="1:251" s="5" customFormat="1" x14ac:dyDescent="0.25">
      <c r="A52" s="47">
        <v>47</v>
      </c>
      <c r="B52" s="18"/>
      <c r="C52" s="19" t="e">
        <f>VLOOKUP(B52,PART!B$6:C$206,2,FALSE)</f>
        <v>#N/A</v>
      </c>
      <c r="D52" s="19" t="e">
        <f>VLOOKUP(C52,PART!C$6:D$206,2,FALSE)</f>
        <v>#N/A</v>
      </c>
      <c r="E52" s="22"/>
      <c r="F52" s="68">
        <v>47</v>
      </c>
      <c r="H52" s="6"/>
      <c r="I52" s="6"/>
      <c r="J52" s="1"/>
      <c r="K52" s="4"/>
      <c r="N52" s="6"/>
      <c r="O52" s="6"/>
      <c r="P52" s="1"/>
      <c r="Q52" s="4"/>
      <c r="T52" s="6"/>
      <c r="U52" s="6"/>
      <c r="V52" s="1"/>
      <c r="W52" s="4"/>
      <c r="Z52" s="6"/>
      <c r="AA52" s="6"/>
      <c r="AB52" s="1"/>
      <c r="AC52" s="4"/>
      <c r="AF52" s="6"/>
      <c r="AG52" s="6"/>
      <c r="AH52" s="1"/>
      <c r="AI52" s="4"/>
      <c r="AL52" s="6"/>
      <c r="AM52" s="6"/>
      <c r="AN52" s="1"/>
      <c r="AO52" s="4"/>
      <c r="AR52" s="6"/>
      <c r="AS52" s="6"/>
      <c r="AT52" s="1"/>
      <c r="AU52" s="4"/>
      <c r="AX52" s="6"/>
      <c r="AY52" s="6"/>
      <c r="AZ52" s="1"/>
      <c r="BA52" s="4"/>
      <c r="BD52" s="6"/>
      <c r="BE52" s="6"/>
      <c r="BF52" s="1"/>
      <c r="BG52" s="4"/>
      <c r="BJ52" s="6"/>
      <c r="BK52" s="6"/>
      <c r="BL52" s="1"/>
      <c r="BM52" s="4"/>
      <c r="BP52" s="6"/>
      <c r="BQ52" s="6"/>
      <c r="BR52" s="1"/>
      <c r="BS52" s="4"/>
      <c r="BV52" s="6"/>
      <c r="BW52" s="6"/>
      <c r="BX52" s="1"/>
      <c r="BY52" s="4"/>
      <c r="CB52" s="6"/>
      <c r="CC52" s="6"/>
      <c r="CD52" s="1"/>
      <c r="CE52" s="4"/>
      <c r="CH52" s="6"/>
      <c r="CI52" s="6"/>
      <c r="CJ52" s="1"/>
      <c r="CK52" s="4"/>
      <c r="CN52" s="6"/>
      <c r="CO52" s="6"/>
      <c r="CP52" s="1"/>
      <c r="CQ52" s="4"/>
      <c r="CT52" s="6"/>
      <c r="CU52" s="6"/>
      <c r="CV52" s="1"/>
      <c r="CW52" s="4"/>
      <c r="CZ52" s="6"/>
      <c r="DA52" s="6"/>
      <c r="DB52" s="1"/>
      <c r="DC52" s="4"/>
      <c r="DF52" s="6"/>
      <c r="DG52" s="6"/>
      <c r="DH52" s="1"/>
      <c r="DI52" s="4"/>
      <c r="DL52" s="6"/>
      <c r="DM52" s="6"/>
      <c r="DN52" s="1"/>
      <c r="DO52" s="4"/>
      <c r="DR52" s="6"/>
      <c r="DS52" s="6"/>
      <c r="DT52" s="1"/>
      <c r="DU52" s="4"/>
      <c r="DX52" s="6"/>
      <c r="DY52" s="6"/>
      <c r="DZ52" s="1"/>
      <c r="EA52" s="4"/>
      <c r="ED52" s="6"/>
      <c r="EE52" s="6"/>
      <c r="EF52" s="1"/>
      <c r="EG52" s="4"/>
      <c r="EJ52" s="6"/>
      <c r="EK52" s="6"/>
      <c r="EL52" s="1"/>
      <c r="EM52" s="4"/>
      <c r="EP52" s="6"/>
      <c r="EQ52" s="6"/>
      <c r="ER52" s="1"/>
      <c r="ES52" s="4"/>
      <c r="EV52" s="6"/>
      <c r="EW52" s="6"/>
      <c r="EX52" s="1"/>
      <c r="EY52" s="4"/>
      <c r="FB52" s="6"/>
      <c r="FC52" s="6"/>
      <c r="FD52" s="1"/>
      <c r="FE52" s="4"/>
      <c r="FH52" s="6"/>
      <c r="FI52" s="6"/>
      <c r="FJ52" s="1"/>
      <c r="FK52" s="4"/>
      <c r="FN52" s="6"/>
      <c r="FO52" s="6"/>
      <c r="FP52" s="1"/>
      <c r="FQ52" s="4"/>
      <c r="FT52" s="6"/>
      <c r="FU52" s="6"/>
      <c r="FV52" s="1"/>
      <c r="FW52" s="4"/>
      <c r="FZ52" s="6"/>
      <c r="GA52" s="6"/>
      <c r="GB52" s="1"/>
      <c r="GC52" s="4"/>
      <c r="GF52" s="6"/>
      <c r="GG52" s="6"/>
      <c r="GH52" s="1"/>
      <c r="GI52" s="4"/>
      <c r="GL52" s="6"/>
      <c r="GM52" s="6"/>
      <c r="GN52" s="1"/>
      <c r="GO52" s="4"/>
      <c r="GR52" s="6"/>
      <c r="GS52" s="6"/>
      <c r="GT52" s="1"/>
      <c r="GU52" s="4"/>
      <c r="GX52" s="6"/>
      <c r="GY52" s="6"/>
      <c r="GZ52" s="1"/>
      <c r="HA52" s="4"/>
      <c r="HD52" s="6"/>
      <c r="HE52" s="6"/>
      <c r="HF52" s="1"/>
      <c r="HG52" s="4"/>
      <c r="HJ52" s="6"/>
      <c r="HK52" s="6"/>
      <c r="HL52" s="1"/>
      <c r="HM52" s="4"/>
      <c r="HP52" s="6"/>
      <c r="HQ52" s="6"/>
      <c r="HR52" s="1"/>
      <c r="HS52" s="4"/>
      <c r="HV52" s="6"/>
      <c r="HW52" s="6"/>
      <c r="HX52" s="1"/>
      <c r="HY52" s="4"/>
      <c r="IB52" s="6"/>
      <c r="IC52" s="6"/>
      <c r="ID52" s="1"/>
      <c r="IE52" s="4"/>
      <c r="IH52" s="6"/>
      <c r="II52" s="6"/>
      <c r="IJ52" s="1"/>
      <c r="IK52" s="4"/>
      <c r="IN52" s="6"/>
      <c r="IO52" s="6"/>
      <c r="IP52" s="1"/>
      <c r="IQ52" s="4"/>
    </row>
    <row r="53" spans="1:251" x14ac:dyDescent="0.25">
      <c r="A53" s="47">
        <v>48</v>
      </c>
      <c r="B53" s="18"/>
      <c r="C53" s="19" t="e">
        <f>VLOOKUP(B53,PART!B$6:C$206,2,FALSE)</f>
        <v>#N/A</v>
      </c>
      <c r="D53" s="19" t="e">
        <f>VLOOKUP(C53,PART!C$6:D$206,2,FALSE)</f>
        <v>#N/A</v>
      </c>
      <c r="E53" s="22"/>
      <c r="F53" s="68">
        <v>48</v>
      </c>
    </row>
    <row r="54" spans="1:251" x14ac:dyDescent="0.25">
      <c r="A54" s="47">
        <v>49</v>
      </c>
      <c r="B54" s="18"/>
      <c r="C54" s="19" t="e">
        <f>VLOOKUP(B54,PART!B$6:C$206,2,FALSE)</f>
        <v>#N/A</v>
      </c>
      <c r="D54" s="19" t="e">
        <f>VLOOKUP(C54,PART!C$6:D$206,2,FALSE)</f>
        <v>#N/A</v>
      </c>
      <c r="E54" s="22"/>
      <c r="F54" s="68">
        <v>49</v>
      </c>
    </row>
    <row r="55" spans="1:251" x14ac:dyDescent="0.25">
      <c r="A55" s="47">
        <v>50</v>
      </c>
      <c r="B55" s="18"/>
      <c r="C55" s="19" t="e">
        <f>VLOOKUP(B55,PART!B$6:C$206,2,FALSE)</f>
        <v>#N/A</v>
      </c>
      <c r="D55" s="19" t="e">
        <f>VLOOKUP(C55,PART!C$6:D$206,2,FALSE)</f>
        <v>#N/A</v>
      </c>
      <c r="E55" s="22"/>
      <c r="F55" s="68">
        <v>50</v>
      </c>
    </row>
    <row r="56" spans="1:251" x14ac:dyDescent="0.25">
      <c r="A56" s="47">
        <v>51</v>
      </c>
      <c r="B56" s="18"/>
      <c r="C56" s="19" t="e">
        <f>VLOOKUP(B56,PART!B$6:C$206,2,FALSE)</f>
        <v>#N/A</v>
      </c>
      <c r="D56" s="19" t="e">
        <f>VLOOKUP(C56,PART!C$6:D$206,2,FALSE)</f>
        <v>#N/A</v>
      </c>
      <c r="E56" s="22"/>
      <c r="F56" s="68">
        <v>51</v>
      </c>
    </row>
    <row r="57" spans="1:251" x14ac:dyDescent="0.25">
      <c r="A57" s="47">
        <v>52</v>
      </c>
      <c r="B57" s="18"/>
      <c r="C57" s="19" t="e">
        <f>VLOOKUP(B57,PART!B$6:C$206,2,FALSE)</f>
        <v>#N/A</v>
      </c>
      <c r="D57" s="19" t="e">
        <f>VLOOKUP(C57,PART!C$6:D$206,2,FALSE)</f>
        <v>#N/A</v>
      </c>
      <c r="E57" s="22"/>
      <c r="F57" s="68">
        <v>52</v>
      </c>
    </row>
    <row r="58" spans="1:251" x14ac:dyDescent="0.25">
      <c r="A58" s="47">
        <v>53</v>
      </c>
      <c r="B58" s="18"/>
      <c r="C58" s="19" t="e">
        <f>VLOOKUP(B58,PART!B$6:C$206,2,FALSE)</f>
        <v>#N/A</v>
      </c>
      <c r="D58" s="19" t="e">
        <f>VLOOKUP(C58,PART!C$6:D$206,2,FALSE)</f>
        <v>#N/A</v>
      </c>
      <c r="E58" s="22"/>
      <c r="F58" s="68">
        <v>53</v>
      </c>
    </row>
    <row r="59" spans="1:251" x14ac:dyDescent="0.25">
      <c r="A59" s="47">
        <v>54</v>
      </c>
      <c r="B59" s="18"/>
      <c r="C59" s="19" t="e">
        <f>VLOOKUP(B59,PART!B$6:C$206,2,FALSE)</f>
        <v>#N/A</v>
      </c>
      <c r="D59" s="19" t="e">
        <f>VLOOKUP(C59,PART!C$6:D$206,2,FALSE)</f>
        <v>#N/A</v>
      </c>
      <c r="E59" s="22"/>
      <c r="F59" s="68">
        <v>54</v>
      </c>
    </row>
    <row r="60" spans="1:251" x14ac:dyDescent="0.25">
      <c r="A60" s="47">
        <v>55</v>
      </c>
      <c r="B60" s="18"/>
      <c r="C60" s="19" t="e">
        <f>VLOOKUP(B60,PART!B$6:C$206,2,FALSE)</f>
        <v>#N/A</v>
      </c>
      <c r="D60" s="19" t="e">
        <f>VLOOKUP(C60,PART!C$6:D$206,2,FALSE)</f>
        <v>#N/A</v>
      </c>
      <c r="E60" s="22"/>
      <c r="F60" s="68">
        <v>55</v>
      </c>
    </row>
    <row r="61" spans="1:251" x14ac:dyDescent="0.25">
      <c r="A61" s="47">
        <v>56</v>
      </c>
      <c r="B61" s="18"/>
      <c r="C61" s="19" t="e">
        <f>VLOOKUP(B61,PART!B$6:C$206,2,FALSE)</f>
        <v>#N/A</v>
      </c>
      <c r="D61" s="19" t="e">
        <f>VLOOKUP(C61,PART!C$6:D$206,2,FALSE)</f>
        <v>#N/A</v>
      </c>
      <c r="E61" s="22"/>
      <c r="F61" s="68">
        <v>56</v>
      </c>
    </row>
    <row r="62" spans="1:251" x14ac:dyDescent="0.25">
      <c r="A62" s="47">
        <v>57</v>
      </c>
      <c r="B62" s="18"/>
      <c r="C62" s="19" t="e">
        <f>VLOOKUP(B62,PART!B$6:C$206,2,FALSE)</f>
        <v>#N/A</v>
      </c>
      <c r="D62" s="19" t="e">
        <f>VLOOKUP(C62,PART!C$6:D$206,2,FALSE)</f>
        <v>#N/A</v>
      </c>
      <c r="E62" s="22"/>
      <c r="F62" s="68">
        <v>57</v>
      </c>
    </row>
    <row r="63" spans="1:251" x14ac:dyDescent="0.25">
      <c r="A63" s="47">
        <v>58</v>
      </c>
      <c r="B63" s="18"/>
      <c r="C63" s="19" t="e">
        <f>VLOOKUP(B63,PART!B$6:C$206,2,FALSE)</f>
        <v>#N/A</v>
      </c>
      <c r="D63" s="19" t="e">
        <f>VLOOKUP(C63,PART!C$6:D$206,2,FALSE)</f>
        <v>#N/A</v>
      </c>
      <c r="E63" s="22"/>
      <c r="F63" s="68">
        <v>58</v>
      </c>
    </row>
    <row r="64" spans="1:251" x14ac:dyDescent="0.25">
      <c r="A64" s="47">
        <v>59</v>
      </c>
      <c r="B64" s="18"/>
      <c r="C64" s="19" t="e">
        <f>VLOOKUP(B64,PART!B$6:C$206,2,FALSE)</f>
        <v>#N/A</v>
      </c>
      <c r="D64" s="19" t="e">
        <f>VLOOKUP(C64,PART!C$6:D$206,2,FALSE)</f>
        <v>#N/A</v>
      </c>
      <c r="E64" s="22"/>
      <c r="F64" s="68">
        <v>59</v>
      </c>
    </row>
    <row r="65" spans="1:6" x14ac:dyDescent="0.25">
      <c r="A65" s="47">
        <v>60</v>
      </c>
      <c r="B65" s="18"/>
      <c r="C65" s="19" t="e">
        <f>VLOOKUP(B65,PART!B$6:C$206,2,FALSE)</f>
        <v>#N/A</v>
      </c>
      <c r="D65" s="19" t="e">
        <f>VLOOKUP(C65,PART!C$6:D$206,2,FALSE)</f>
        <v>#N/A</v>
      </c>
      <c r="E65" s="22"/>
      <c r="F65" s="68">
        <v>60</v>
      </c>
    </row>
    <row r="66" spans="1:6" x14ac:dyDescent="0.25">
      <c r="A66" s="47">
        <v>61</v>
      </c>
      <c r="B66" s="18"/>
      <c r="C66" s="19" t="e">
        <f>VLOOKUP(B66,PART!B$6:C$206,2,FALSE)</f>
        <v>#N/A</v>
      </c>
      <c r="D66" s="19" t="e">
        <f>VLOOKUP(C66,PART!C$6:D$206,2,FALSE)</f>
        <v>#N/A</v>
      </c>
      <c r="E66" s="22"/>
      <c r="F66" s="68">
        <v>61</v>
      </c>
    </row>
    <row r="67" spans="1:6" x14ac:dyDescent="0.25">
      <c r="A67" s="47">
        <v>62</v>
      </c>
      <c r="B67" s="18"/>
      <c r="C67" s="19" t="e">
        <f>VLOOKUP(B67,PART!B$6:C$206,2,FALSE)</f>
        <v>#N/A</v>
      </c>
      <c r="D67" s="19" t="e">
        <f>VLOOKUP(C67,PART!C$6:D$206,2,FALSE)</f>
        <v>#N/A</v>
      </c>
      <c r="E67" s="22"/>
      <c r="F67" s="68">
        <v>62</v>
      </c>
    </row>
    <row r="68" spans="1:6" x14ac:dyDescent="0.25">
      <c r="A68" s="47">
        <v>63</v>
      </c>
      <c r="B68" s="18"/>
      <c r="C68" s="19" t="e">
        <f>VLOOKUP(B68,PART!B$6:C$206,2,FALSE)</f>
        <v>#N/A</v>
      </c>
      <c r="D68" s="19" t="e">
        <f>VLOOKUP(C68,PART!C$6:D$206,2,FALSE)</f>
        <v>#N/A</v>
      </c>
      <c r="E68" s="22"/>
      <c r="F68" s="68">
        <v>63</v>
      </c>
    </row>
    <row r="69" spans="1:6" x14ac:dyDescent="0.25">
      <c r="A69" s="47">
        <v>64</v>
      </c>
      <c r="B69" s="18"/>
      <c r="C69" s="19" t="e">
        <f>VLOOKUP(B69,PART!B$6:C$206,2,FALSE)</f>
        <v>#N/A</v>
      </c>
      <c r="D69" s="19" t="e">
        <f>VLOOKUP(C69,PART!C$6:D$206,2,FALSE)</f>
        <v>#N/A</v>
      </c>
      <c r="E69" s="22"/>
      <c r="F69" s="68">
        <v>64</v>
      </c>
    </row>
    <row r="70" spans="1:6" x14ac:dyDescent="0.25">
      <c r="A70" s="47">
        <v>65</v>
      </c>
      <c r="B70" s="18"/>
      <c r="C70" s="19" t="e">
        <f>VLOOKUP(B70,PART!B$6:C$206,2,FALSE)</f>
        <v>#N/A</v>
      </c>
      <c r="D70" s="19" t="e">
        <f>VLOOKUP(C70,PART!C$6:D$206,2,FALSE)</f>
        <v>#N/A</v>
      </c>
      <c r="E70" s="22"/>
      <c r="F70" s="68">
        <v>65</v>
      </c>
    </row>
    <row r="71" spans="1:6" x14ac:dyDescent="0.25">
      <c r="A71" s="47">
        <v>66</v>
      </c>
      <c r="B71" s="18"/>
      <c r="C71" s="19" t="e">
        <f>VLOOKUP(B71,PART!B$6:C$206,2,FALSE)</f>
        <v>#N/A</v>
      </c>
      <c r="D71" s="19" t="e">
        <f>VLOOKUP(C71,PART!C$6:D$206,2,FALSE)</f>
        <v>#N/A</v>
      </c>
      <c r="E71" s="22"/>
      <c r="F71" s="68">
        <v>66</v>
      </c>
    </row>
    <row r="72" spans="1:6" x14ac:dyDescent="0.25">
      <c r="A72" s="47">
        <v>67</v>
      </c>
      <c r="B72" s="18"/>
      <c r="C72" s="19" t="e">
        <f>VLOOKUP(B72,PART!B$6:C$206,2,FALSE)</f>
        <v>#N/A</v>
      </c>
      <c r="D72" s="19" t="e">
        <f>VLOOKUP(C72,PART!C$6:D$206,2,FALSE)</f>
        <v>#N/A</v>
      </c>
      <c r="E72" s="22"/>
      <c r="F72" s="68">
        <v>67</v>
      </c>
    </row>
    <row r="73" spans="1:6" x14ac:dyDescent="0.25">
      <c r="A73" s="47">
        <v>68</v>
      </c>
      <c r="B73" s="18"/>
      <c r="C73" s="19" t="e">
        <f>VLOOKUP(B73,PART!B$6:C$206,2,FALSE)</f>
        <v>#N/A</v>
      </c>
      <c r="D73" s="19" t="e">
        <f>VLOOKUP(C73,PART!C$6:D$206,2,FALSE)</f>
        <v>#N/A</v>
      </c>
      <c r="E73" s="22"/>
      <c r="F73" s="68">
        <v>68</v>
      </c>
    </row>
    <row r="74" spans="1:6" x14ac:dyDescent="0.25">
      <c r="A74" s="47">
        <v>69</v>
      </c>
      <c r="B74" s="18"/>
      <c r="C74" s="19" t="e">
        <f>VLOOKUP(B74,PART!B$6:C$206,2,FALSE)</f>
        <v>#N/A</v>
      </c>
      <c r="D74" s="19" t="e">
        <f>VLOOKUP(C74,PART!C$6:D$206,2,FALSE)</f>
        <v>#N/A</v>
      </c>
      <c r="E74" s="22"/>
      <c r="F74" s="68">
        <v>69</v>
      </c>
    </row>
    <row r="75" spans="1:6" x14ac:dyDescent="0.25">
      <c r="A75" s="47">
        <v>70</v>
      </c>
      <c r="B75" s="18"/>
      <c r="C75" s="19" t="e">
        <f>VLOOKUP(B75,PART!B$6:C$206,2,FALSE)</f>
        <v>#N/A</v>
      </c>
      <c r="D75" s="19" t="e">
        <f>VLOOKUP(C75,PART!C$6:D$206,2,FALSE)</f>
        <v>#N/A</v>
      </c>
      <c r="E75" s="22"/>
      <c r="F75" s="68">
        <v>70</v>
      </c>
    </row>
    <row r="76" spans="1:6" x14ac:dyDescent="0.25">
      <c r="A76" s="47">
        <v>71</v>
      </c>
      <c r="B76" s="18"/>
      <c r="C76" s="19" t="e">
        <f>VLOOKUP(B76,PART!B$6:C$206,2,FALSE)</f>
        <v>#N/A</v>
      </c>
      <c r="D76" s="19" t="e">
        <f>VLOOKUP(C76,PART!C$6:D$206,2,FALSE)</f>
        <v>#N/A</v>
      </c>
      <c r="E76" s="22"/>
      <c r="F76" s="68">
        <v>71</v>
      </c>
    </row>
    <row r="77" spans="1:6" x14ac:dyDescent="0.25">
      <c r="A77" s="47">
        <v>72</v>
      </c>
      <c r="B77" s="18"/>
      <c r="C77" s="19" t="e">
        <f>VLOOKUP(B77,PART!B$6:C$206,2,FALSE)</f>
        <v>#N/A</v>
      </c>
      <c r="D77" s="19" t="e">
        <f>VLOOKUP(C77,PART!C$6:D$206,2,FALSE)</f>
        <v>#N/A</v>
      </c>
      <c r="E77" s="22"/>
      <c r="F77" s="68">
        <v>72</v>
      </c>
    </row>
    <row r="78" spans="1:6" x14ac:dyDescent="0.25">
      <c r="A78" s="47">
        <v>73</v>
      </c>
      <c r="B78" s="18"/>
      <c r="C78" s="19" t="e">
        <f>VLOOKUP(B78,PART!B$6:C$206,2,FALSE)</f>
        <v>#N/A</v>
      </c>
      <c r="D78" s="19" t="e">
        <f>VLOOKUP(C78,PART!C$6:D$206,2,FALSE)</f>
        <v>#N/A</v>
      </c>
      <c r="E78" s="22"/>
      <c r="F78" s="68">
        <v>73</v>
      </c>
    </row>
    <row r="79" spans="1:6" x14ac:dyDescent="0.25">
      <c r="A79" s="47">
        <v>74</v>
      </c>
      <c r="B79" s="18"/>
      <c r="C79" s="19" t="e">
        <f>VLOOKUP(B79,PART!B$6:C$206,2,FALSE)</f>
        <v>#N/A</v>
      </c>
      <c r="D79" s="19" t="e">
        <f>VLOOKUP(C79,PART!C$6:D$206,2,FALSE)</f>
        <v>#N/A</v>
      </c>
      <c r="E79" s="22"/>
      <c r="F79" s="68">
        <v>74</v>
      </c>
    </row>
    <row r="80" spans="1:6" x14ac:dyDescent="0.25">
      <c r="A80" s="47">
        <v>75</v>
      </c>
      <c r="B80" s="18"/>
      <c r="C80" s="19" t="e">
        <f>VLOOKUP(B80,PART!B$6:C$206,2,FALSE)</f>
        <v>#N/A</v>
      </c>
      <c r="D80" s="19" t="e">
        <f>VLOOKUP(C80,PART!C$6:D$206,2,FALSE)</f>
        <v>#N/A</v>
      </c>
      <c r="E80" s="22"/>
      <c r="F80" s="68">
        <v>75</v>
      </c>
    </row>
    <row r="81" spans="1:6" x14ac:dyDescent="0.25">
      <c r="A81" s="47">
        <v>76</v>
      </c>
      <c r="B81" s="18"/>
      <c r="C81" s="19" t="e">
        <f>VLOOKUP(B81,PART!B$6:C$206,2,FALSE)</f>
        <v>#N/A</v>
      </c>
      <c r="D81" s="19" t="e">
        <f>VLOOKUP(C81,PART!C$6:D$206,2,FALSE)</f>
        <v>#N/A</v>
      </c>
      <c r="E81" s="22"/>
      <c r="F81" s="68">
        <v>76</v>
      </c>
    </row>
    <row r="82" spans="1:6" x14ac:dyDescent="0.25">
      <c r="A82" s="47">
        <v>77</v>
      </c>
      <c r="B82" s="18"/>
      <c r="C82" s="19" t="e">
        <f>VLOOKUP(B82,PART!B$6:C$206,2,FALSE)</f>
        <v>#N/A</v>
      </c>
      <c r="D82" s="19" t="e">
        <f>VLOOKUP(C82,PART!C$6:D$206,2,FALSE)</f>
        <v>#N/A</v>
      </c>
      <c r="E82" s="22"/>
      <c r="F82" s="68">
        <v>77</v>
      </c>
    </row>
    <row r="83" spans="1:6" x14ac:dyDescent="0.25">
      <c r="A83" s="47">
        <v>78</v>
      </c>
      <c r="B83" s="18"/>
      <c r="C83" s="19" t="e">
        <f>VLOOKUP(B83,PART!B$6:C$206,2,FALSE)</f>
        <v>#N/A</v>
      </c>
      <c r="D83" s="19" t="e">
        <f>VLOOKUP(C83,PART!C$6:D$206,2,FALSE)</f>
        <v>#N/A</v>
      </c>
      <c r="E83" s="22"/>
      <c r="F83" s="68">
        <v>78</v>
      </c>
    </row>
    <row r="84" spans="1:6" x14ac:dyDescent="0.25">
      <c r="A84" s="47">
        <v>79</v>
      </c>
      <c r="B84" s="18"/>
      <c r="C84" s="19" t="e">
        <f>VLOOKUP(B84,PART!B$6:C$206,2,FALSE)</f>
        <v>#N/A</v>
      </c>
      <c r="D84" s="19" t="e">
        <f>VLOOKUP(C84,PART!C$6:D$206,2,FALSE)</f>
        <v>#N/A</v>
      </c>
      <c r="E84" s="22"/>
      <c r="F84" s="68">
        <v>79</v>
      </c>
    </row>
    <row r="85" spans="1:6" x14ac:dyDescent="0.25">
      <c r="A85" s="47">
        <v>80</v>
      </c>
      <c r="B85" s="18"/>
      <c r="C85" s="19" t="e">
        <f>VLOOKUP(B85,PART!B$6:C$206,2,FALSE)</f>
        <v>#N/A</v>
      </c>
      <c r="D85" s="19" t="e">
        <f>VLOOKUP(C85,PART!C$6:D$206,2,FALSE)</f>
        <v>#N/A</v>
      </c>
      <c r="E85" s="22"/>
      <c r="F85" s="68">
        <v>80</v>
      </c>
    </row>
    <row r="86" spans="1:6" x14ac:dyDescent="0.25">
      <c r="A86" s="47">
        <v>81</v>
      </c>
      <c r="B86" s="18"/>
      <c r="C86" s="19" t="e">
        <f>VLOOKUP(B86,PART!B$6:C$206,2,FALSE)</f>
        <v>#N/A</v>
      </c>
      <c r="D86" s="19" t="e">
        <f>VLOOKUP(C86,PART!C$6:D$206,2,FALSE)</f>
        <v>#N/A</v>
      </c>
      <c r="E86" s="22"/>
      <c r="F86" s="68">
        <v>81</v>
      </c>
    </row>
    <row r="87" spans="1:6" x14ac:dyDescent="0.25">
      <c r="A87" s="47">
        <v>82</v>
      </c>
      <c r="B87" s="18"/>
      <c r="C87" s="19" t="e">
        <f>VLOOKUP(B87,PART!B$6:C$206,2,FALSE)</f>
        <v>#N/A</v>
      </c>
      <c r="D87" s="19" t="e">
        <f>VLOOKUP(C87,PART!C$6:D$206,2,FALSE)</f>
        <v>#N/A</v>
      </c>
      <c r="E87" s="22"/>
      <c r="F87" s="68">
        <v>82</v>
      </c>
    </row>
    <row r="88" spans="1:6" x14ac:dyDescent="0.25">
      <c r="A88" s="47">
        <v>83</v>
      </c>
      <c r="B88" s="18"/>
      <c r="C88" s="19" t="e">
        <f>VLOOKUP(B88,PART!B$6:C$206,2,FALSE)</f>
        <v>#N/A</v>
      </c>
      <c r="D88" s="19" t="e">
        <f>VLOOKUP(C88,PART!C$6:D$206,2,FALSE)</f>
        <v>#N/A</v>
      </c>
      <c r="E88" s="22"/>
      <c r="F88" s="68">
        <v>83</v>
      </c>
    </row>
    <row r="89" spans="1:6" x14ac:dyDescent="0.25">
      <c r="A89" s="47">
        <v>84</v>
      </c>
      <c r="B89" s="18"/>
      <c r="C89" s="19" t="e">
        <f>VLOOKUP(B89,PART!B$6:C$206,2,FALSE)</f>
        <v>#N/A</v>
      </c>
      <c r="D89" s="19" t="e">
        <f>VLOOKUP(C89,PART!C$6:D$206,2,FALSE)</f>
        <v>#N/A</v>
      </c>
      <c r="E89" s="23"/>
      <c r="F89" s="68">
        <v>84</v>
      </c>
    </row>
    <row r="90" spans="1:6" x14ac:dyDescent="0.25">
      <c r="A90" s="47">
        <v>85</v>
      </c>
      <c r="B90" s="18"/>
      <c r="C90" s="19" t="e">
        <f>VLOOKUP(B90,PART!B$6:C$206,2,FALSE)</f>
        <v>#N/A</v>
      </c>
      <c r="D90" s="19" t="e">
        <f>VLOOKUP(C90,PART!C$6:D$206,2,FALSE)</f>
        <v>#N/A</v>
      </c>
      <c r="E90" s="23"/>
      <c r="F90" s="68">
        <v>85</v>
      </c>
    </row>
    <row r="91" spans="1:6" x14ac:dyDescent="0.25">
      <c r="A91" s="47">
        <v>86</v>
      </c>
      <c r="B91" s="18"/>
      <c r="C91" s="19" t="e">
        <f>VLOOKUP(B91,PART!B$6:C$206,2,FALSE)</f>
        <v>#N/A</v>
      </c>
      <c r="D91" s="19" t="e">
        <f>VLOOKUP(C91,PART!C$6:D$206,2,FALSE)</f>
        <v>#N/A</v>
      </c>
      <c r="E91" s="23"/>
      <c r="F91" s="68">
        <v>86</v>
      </c>
    </row>
    <row r="92" spans="1:6" x14ac:dyDescent="0.25">
      <c r="A92" s="47">
        <v>87</v>
      </c>
      <c r="B92" s="18"/>
      <c r="C92" s="19" t="e">
        <f>VLOOKUP(B92,PART!B$6:C$206,2,FALSE)</f>
        <v>#N/A</v>
      </c>
      <c r="D92" s="19" t="e">
        <f>VLOOKUP(C92,PART!C$6:D$206,2,FALSE)</f>
        <v>#N/A</v>
      </c>
      <c r="E92" s="23"/>
      <c r="F92" s="68">
        <v>87</v>
      </c>
    </row>
    <row r="93" spans="1:6" x14ac:dyDescent="0.25">
      <c r="A93" s="47">
        <v>88</v>
      </c>
      <c r="B93" s="18"/>
      <c r="C93" s="19" t="e">
        <f>VLOOKUP(B93,PART!B$6:C$206,2,FALSE)</f>
        <v>#N/A</v>
      </c>
      <c r="D93" s="19" t="e">
        <f>VLOOKUP(C93,PART!C$6:D$206,2,FALSE)</f>
        <v>#N/A</v>
      </c>
      <c r="E93" s="23"/>
      <c r="F93" s="68">
        <v>88</v>
      </c>
    </row>
    <row r="94" spans="1:6" x14ac:dyDescent="0.25">
      <c r="A94" s="47">
        <v>89</v>
      </c>
      <c r="B94" s="18"/>
      <c r="C94" s="19" t="e">
        <f>VLOOKUP(B94,PART!B$6:C$206,2,FALSE)</f>
        <v>#N/A</v>
      </c>
      <c r="D94" s="19" t="e">
        <f>VLOOKUP(C94,PART!C$6:D$206,2,FALSE)</f>
        <v>#N/A</v>
      </c>
      <c r="E94" s="23"/>
      <c r="F94" s="68">
        <v>89</v>
      </c>
    </row>
    <row r="95" spans="1:6" x14ac:dyDescent="0.25">
      <c r="A95" s="47">
        <v>90</v>
      </c>
      <c r="B95" s="18"/>
      <c r="C95" s="19" t="e">
        <f>VLOOKUP(B95,PART!B$6:C$206,2,FALSE)</f>
        <v>#N/A</v>
      </c>
      <c r="D95" s="19" t="e">
        <f>VLOOKUP(C95,PART!C$6:D$206,2,FALSE)</f>
        <v>#N/A</v>
      </c>
      <c r="E95" s="23"/>
      <c r="F95" s="68">
        <v>90</v>
      </c>
    </row>
    <row r="96" spans="1:6" x14ac:dyDescent="0.25">
      <c r="A96" s="47">
        <v>91</v>
      </c>
      <c r="B96" s="18"/>
      <c r="C96" s="19" t="e">
        <f>VLOOKUP(B96,PART!B$6:C$206,2,FALSE)</f>
        <v>#N/A</v>
      </c>
      <c r="D96" s="19" t="e">
        <f>VLOOKUP(C96,PART!C$6:D$206,2,FALSE)</f>
        <v>#N/A</v>
      </c>
      <c r="E96" s="23"/>
      <c r="F96" s="68">
        <v>91</v>
      </c>
    </row>
    <row r="97" spans="1:5" x14ac:dyDescent="0.25">
      <c r="A97" s="47"/>
      <c r="B97" s="18"/>
      <c r="C97" s="19"/>
      <c r="D97" s="19"/>
      <c r="E97" s="23"/>
    </row>
    <row r="98" spans="1:5" x14ac:dyDescent="0.25">
      <c r="A98" s="47" t="s">
        <v>97</v>
      </c>
      <c r="B98" s="18"/>
      <c r="C98" s="19" t="e">
        <f>VLOOKUP(B98,PART!B$6:C$206,2,FALSE)</f>
        <v>#N/A</v>
      </c>
      <c r="D98" s="19" t="e">
        <f>VLOOKUP(C98,PART!C$6:D$206,2,FALSE)</f>
        <v>#N/A</v>
      </c>
      <c r="E98" s="23"/>
    </row>
    <row r="99" spans="1:5" x14ac:dyDescent="0.25">
      <c r="A99" s="47" t="s">
        <v>97</v>
      </c>
      <c r="B99" s="18"/>
      <c r="C99" s="19" t="e">
        <f>VLOOKUP(B99,PART!B$6:C$206,2,FALSE)</f>
        <v>#N/A</v>
      </c>
      <c r="D99" s="19" t="e">
        <f>VLOOKUP(C99,PART!C$6:D$206,2,FALSE)</f>
        <v>#N/A</v>
      </c>
      <c r="E99" s="23"/>
    </row>
    <row r="100" spans="1:5" x14ac:dyDescent="0.25">
      <c r="A100" s="47" t="s">
        <v>97</v>
      </c>
      <c r="B100" s="18"/>
      <c r="C100" s="19" t="e">
        <f>VLOOKUP(B100,PART!B$6:C$206,2,FALSE)</f>
        <v>#N/A</v>
      </c>
      <c r="D100" s="19" t="e">
        <f>VLOOKUP(C100,PART!C$6:D$206,2,FALSE)</f>
        <v>#N/A</v>
      </c>
      <c r="E100" s="23"/>
    </row>
    <row r="101" spans="1:5" x14ac:dyDescent="0.25">
      <c r="A101" s="47" t="s">
        <v>97</v>
      </c>
      <c r="B101" s="18"/>
      <c r="C101" s="19" t="e">
        <f>VLOOKUP(B101,PART!B$6:C$206,2,FALSE)</f>
        <v>#N/A</v>
      </c>
      <c r="D101" s="19" t="e">
        <f>VLOOKUP(C101,PART!C$6:D$206,2,FALSE)</f>
        <v>#N/A</v>
      </c>
      <c r="E101" s="23"/>
    </row>
    <row r="102" spans="1:5" x14ac:dyDescent="0.25">
      <c r="A102" s="47" t="s">
        <v>97</v>
      </c>
      <c r="B102" s="18"/>
      <c r="C102" s="19" t="e">
        <f>VLOOKUP(B102,PART!B$6:C$206,2,FALSE)</f>
        <v>#N/A</v>
      </c>
      <c r="D102" s="19" t="e">
        <f>VLOOKUP(C102,PART!C$6:D$206,2,FALSE)</f>
        <v>#N/A</v>
      </c>
      <c r="E102" s="23"/>
    </row>
    <row r="103" spans="1:5" x14ac:dyDescent="0.25">
      <c r="A103" s="47" t="s">
        <v>97</v>
      </c>
      <c r="B103" s="18"/>
      <c r="C103" s="19" t="e">
        <f>VLOOKUP(B103,PART!B$6:C$206,2,FALSE)</f>
        <v>#N/A</v>
      </c>
      <c r="D103" s="19" t="e">
        <f>VLOOKUP(C103,PART!C$6:D$206,2,FALSE)</f>
        <v>#N/A</v>
      </c>
      <c r="E103" s="23"/>
    </row>
    <row r="104" spans="1:5" x14ac:dyDescent="0.25">
      <c r="A104" s="47" t="s">
        <v>97</v>
      </c>
      <c r="B104" s="18"/>
      <c r="C104" s="19" t="e">
        <f>VLOOKUP(B104,PART!B$6:C$206,2,FALSE)</f>
        <v>#N/A</v>
      </c>
      <c r="D104" s="19" t="e">
        <f>VLOOKUP(C104,PART!C$6:D$206,2,FALSE)</f>
        <v>#N/A</v>
      </c>
      <c r="E104" s="23"/>
    </row>
    <row r="105" spans="1:5" x14ac:dyDescent="0.25">
      <c r="A105" s="47" t="s">
        <v>97</v>
      </c>
      <c r="B105" s="18"/>
      <c r="C105" s="19" t="e">
        <f>VLOOKUP(B105,PART!B$6:C$206,2,FALSE)</f>
        <v>#N/A</v>
      </c>
      <c r="D105" s="19" t="e">
        <f>VLOOKUP(C105,PART!C$6:D$206,2,FALSE)</f>
        <v>#N/A</v>
      </c>
      <c r="E105" s="23"/>
    </row>
    <row r="106" spans="1:5" x14ac:dyDescent="0.25">
      <c r="A106" s="47" t="s">
        <v>97</v>
      </c>
      <c r="B106" s="18"/>
      <c r="C106" s="19" t="e">
        <f>VLOOKUP(B106,PART!B$6:C$206,2,FALSE)</f>
        <v>#N/A</v>
      </c>
      <c r="D106" s="19" t="e">
        <f>VLOOKUP(C106,PART!C$6:D$206,2,FALSE)</f>
        <v>#N/A</v>
      </c>
      <c r="E106" s="23"/>
    </row>
    <row r="107" spans="1:5" x14ac:dyDescent="0.25">
      <c r="A107" s="47" t="s">
        <v>97</v>
      </c>
      <c r="B107" s="18"/>
      <c r="C107" s="19" t="e">
        <f>VLOOKUP(B107,PART!B$6:C$206,2,FALSE)</f>
        <v>#N/A</v>
      </c>
      <c r="D107" s="19" t="e">
        <f>VLOOKUP(C107,PART!C$6:D$206,2,FALSE)</f>
        <v>#N/A</v>
      </c>
      <c r="E107" s="23"/>
    </row>
    <row r="108" spans="1:5" x14ac:dyDescent="0.25">
      <c r="A108" s="47" t="s">
        <v>97</v>
      </c>
      <c r="B108" s="18"/>
      <c r="C108" s="19" t="e">
        <f>VLOOKUP(B108,PART!B$6:C$206,2,FALSE)</f>
        <v>#N/A</v>
      </c>
      <c r="D108" s="19" t="e">
        <f>VLOOKUP(C108,PART!C$6:D$206,2,FALSE)</f>
        <v>#N/A</v>
      </c>
      <c r="E108" s="23"/>
    </row>
    <row r="109" spans="1:5" x14ac:dyDescent="0.25">
      <c r="A109" s="47" t="s">
        <v>97</v>
      </c>
      <c r="B109" s="18"/>
      <c r="C109" s="19" t="e">
        <f>VLOOKUP(B109,PART!B$6:C$206,2,FALSE)</f>
        <v>#N/A</v>
      </c>
      <c r="D109" s="19" t="e">
        <f>VLOOKUP(C109,PART!C$6:D$206,2,FALSE)</f>
        <v>#N/A</v>
      </c>
      <c r="E109" s="23"/>
    </row>
    <row r="110" spans="1:5" x14ac:dyDescent="0.25">
      <c r="A110" s="47" t="s">
        <v>97</v>
      </c>
      <c r="B110" s="18"/>
      <c r="C110" s="19" t="e">
        <f>VLOOKUP(B110,PART!B$6:C$206,2,FALSE)</f>
        <v>#N/A</v>
      </c>
      <c r="D110" s="19" t="e">
        <f>VLOOKUP(C110,PART!C$6:D$206,2,FALSE)</f>
        <v>#N/A</v>
      </c>
      <c r="E110" s="23"/>
    </row>
    <row r="111" spans="1:5" x14ac:dyDescent="0.25">
      <c r="A111" s="47" t="s">
        <v>97</v>
      </c>
      <c r="B111" s="18"/>
      <c r="C111" s="19" t="e">
        <f>VLOOKUP(B111,PART!B$6:C$206,2,FALSE)</f>
        <v>#N/A</v>
      </c>
      <c r="D111" s="19" t="e">
        <f>VLOOKUP(C111,PART!C$6:D$206,2,FALSE)</f>
        <v>#N/A</v>
      </c>
      <c r="E111" s="23"/>
    </row>
    <row r="112" spans="1:5" x14ac:dyDescent="0.25">
      <c r="A112" s="47" t="s">
        <v>97</v>
      </c>
      <c r="B112" s="18"/>
      <c r="C112" s="19" t="e">
        <f>VLOOKUP(B112,PART!B$6:C$206,2,FALSE)</f>
        <v>#N/A</v>
      </c>
      <c r="D112" s="19" t="e">
        <f>VLOOKUP(C112,PART!C$6:D$206,2,FALSE)</f>
        <v>#N/A</v>
      </c>
      <c r="E112" s="23"/>
    </row>
    <row r="113" spans="1:5" x14ac:dyDescent="0.25">
      <c r="A113" s="47" t="s">
        <v>97</v>
      </c>
      <c r="B113" s="18"/>
      <c r="C113" s="19" t="e">
        <f>VLOOKUP(B113,PART!B$6:C$206,2,FALSE)</f>
        <v>#N/A</v>
      </c>
      <c r="D113" s="19" t="e">
        <f>VLOOKUP(C113,PART!C$6:D$206,2,FALSE)</f>
        <v>#N/A</v>
      </c>
      <c r="E113" s="23"/>
    </row>
    <row r="114" spans="1:5" x14ac:dyDescent="0.25">
      <c r="A114" s="47" t="s">
        <v>97</v>
      </c>
      <c r="B114" s="18"/>
      <c r="C114" s="19" t="e">
        <f>VLOOKUP(B114,PART!B$6:C$206,2,FALSE)</f>
        <v>#N/A</v>
      </c>
      <c r="D114" s="19" t="e">
        <f>VLOOKUP(C114,PART!C$6:D$206,2,FALSE)</f>
        <v>#N/A</v>
      </c>
      <c r="E114" s="23"/>
    </row>
    <row r="115" spans="1:5" x14ac:dyDescent="0.25">
      <c r="A115" s="47" t="s">
        <v>97</v>
      </c>
      <c r="B115" s="18"/>
      <c r="C115" s="19" t="e">
        <f>VLOOKUP(B115,PART!B$6:C$206,2,FALSE)</f>
        <v>#N/A</v>
      </c>
      <c r="D115" s="19" t="e">
        <f>VLOOKUP(C115,PART!C$6:D$206,2,FALSE)</f>
        <v>#N/A</v>
      </c>
      <c r="E115" s="23"/>
    </row>
    <row r="116" spans="1:5" x14ac:dyDescent="0.25">
      <c r="A116" s="47" t="s">
        <v>97</v>
      </c>
      <c r="B116" s="18"/>
      <c r="C116" s="19" t="e">
        <f>VLOOKUP(B116,PART!B$6:C$206,2,FALSE)</f>
        <v>#N/A</v>
      </c>
      <c r="D116" s="19" t="e">
        <f>VLOOKUP(C116,PART!C$6:D$206,2,FALSE)</f>
        <v>#N/A</v>
      </c>
      <c r="E116" s="23"/>
    </row>
    <row r="117" spans="1:5" x14ac:dyDescent="0.25">
      <c r="A117" s="47" t="s">
        <v>97</v>
      </c>
      <c r="B117" s="18"/>
      <c r="C117" s="19" t="e">
        <f>VLOOKUP(B117,PART!B$6:C$206,2,FALSE)</f>
        <v>#N/A</v>
      </c>
      <c r="D117" s="19" t="e">
        <f>VLOOKUP(C117,PART!C$6:D$206,2,FALSE)</f>
        <v>#N/A</v>
      </c>
      <c r="E117" s="23"/>
    </row>
    <row r="118" spans="1:5" x14ac:dyDescent="0.25">
      <c r="A118" s="47" t="s">
        <v>97</v>
      </c>
      <c r="B118" s="18"/>
      <c r="C118" s="19" t="e">
        <f>VLOOKUP(B118,PART!B$6:C$206,2,FALSE)</f>
        <v>#N/A</v>
      </c>
      <c r="D118" s="19" t="e">
        <f>VLOOKUP(C118,PART!C$6:D$206,2,FALSE)</f>
        <v>#N/A</v>
      </c>
      <c r="E118" s="23"/>
    </row>
    <row r="119" spans="1:5" x14ac:dyDescent="0.25">
      <c r="D119" s="19"/>
    </row>
    <row r="120" spans="1:5" x14ac:dyDescent="0.25">
      <c r="A120" s="47"/>
      <c r="B120" s="26" t="s">
        <v>98</v>
      </c>
      <c r="C120" s="13"/>
      <c r="D120" s="19" t="e">
        <f>VLOOKUP(C120,PART!C$6:D$206,2,FALSE)</f>
        <v>#N/A</v>
      </c>
      <c r="E120" s="16" t="s">
        <v>99</v>
      </c>
    </row>
    <row r="121" spans="1:5" x14ac:dyDescent="0.25">
      <c r="A121" s="47">
        <v>1</v>
      </c>
      <c r="B121" s="12"/>
      <c r="C121" s="13" t="e">
        <f>VLOOKUP(B121,PART!B$6:C$206,2,FALSE)</f>
        <v>#N/A</v>
      </c>
      <c r="D121" s="19" t="e">
        <f>VLOOKUP(C121,PART!C$6:D$206,2,FALSE)</f>
        <v>#N/A</v>
      </c>
      <c r="E121" s="21">
        <v>29</v>
      </c>
    </row>
    <row r="122" spans="1:5" x14ac:dyDescent="0.25">
      <c r="A122" s="47">
        <v>2</v>
      </c>
      <c r="B122" s="12"/>
      <c r="C122" s="13" t="e">
        <f>VLOOKUP(B122,PART!B$6:C$206,2,FALSE)</f>
        <v>#N/A</v>
      </c>
      <c r="D122" s="19" t="e">
        <f>VLOOKUP(C122,PART!C$6:D$206,2,FALSE)</f>
        <v>#N/A</v>
      </c>
      <c r="E122" s="21">
        <v>11</v>
      </c>
    </row>
    <row r="123" spans="1:5" x14ac:dyDescent="0.25">
      <c r="A123" s="47">
        <v>3</v>
      </c>
      <c r="B123" s="12"/>
      <c r="C123" s="13" t="e">
        <f>VLOOKUP(B123,PART!B$6:C$206,2,FALSE)</f>
        <v>#N/A</v>
      </c>
      <c r="D123" s="19" t="e">
        <f>VLOOKUP(C123,PART!C$6:D$206,2,FALSE)</f>
        <v>#N/A</v>
      </c>
      <c r="E123" s="21">
        <v>8</v>
      </c>
    </row>
    <row r="124" spans="1:5" x14ac:dyDescent="0.25">
      <c r="A124" s="47">
        <v>4</v>
      </c>
      <c r="B124" s="12"/>
      <c r="C124" s="13" t="e">
        <f>VLOOKUP(B124,PART!B$6:C$206,2,FALSE)</f>
        <v>#N/A</v>
      </c>
      <c r="D124" s="19" t="e">
        <f>VLOOKUP(C124,PART!C$6:D$206,2,FALSE)</f>
        <v>#N/A</v>
      </c>
      <c r="E124" s="21">
        <v>8</v>
      </c>
    </row>
    <row r="125" spans="1:5" x14ac:dyDescent="0.25">
      <c r="A125" s="47">
        <v>5</v>
      </c>
      <c r="B125" s="12"/>
      <c r="C125" s="13" t="e">
        <f>VLOOKUP(B125,PART!B$6:C$206,2,FALSE)</f>
        <v>#N/A</v>
      </c>
      <c r="D125" s="19" t="e">
        <f>VLOOKUP(C125,PART!C$6:D$206,2,FALSE)</f>
        <v>#N/A</v>
      </c>
      <c r="E125" s="21">
        <v>8</v>
      </c>
    </row>
    <row r="126" spans="1:5" x14ac:dyDescent="0.25">
      <c r="A126" s="47">
        <v>6</v>
      </c>
      <c r="B126" s="12"/>
      <c r="C126" s="13" t="e">
        <f>VLOOKUP(B126,PART!B$6:C$206,2,FALSE)</f>
        <v>#N/A</v>
      </c>
      <c r="D126" s="19" t="e">
        <f>VLOOKUP(C126,PART!C$6:D$206,2,FALSE)</f>
        <v>#N/A</v>
      </c>
      <c r="E126" s="21">
        <v>5</v>
      </c>
    </row>
    <row r="127" spans="1:5" x14ac:dyDescent="0.25">
      <c r="A127" s="47">
        <v>7</v>
      </c>
      <c r="B127" s="12"/>
      <c r="C127" s="13" t="e">
        <f>VLOOKUP(B127,PART!B$6:C$206,2,FALSE)</f>
        <v>#N/A</v>
      </c>
      <c r="D127" s="19" t="e">
        <f>VLOOKUP(C127,PART!C$6:D$206,2,FALSE)</f>
        <v>#N/A</v>
      </c>
      <c r="E127" s="21">
        <v>5</v>
      </c>
    </row>
    <row r="128" spans="1:5" x14ac:dyDescent="0.25">
      <c r="A128" s="47">
        <v>8</v>
      </c>
      <c r="B128" s="12"/>
      <c r="C128" s="13" t="e">
        <f>VLOOKUP(B128,PART!B$6:C$206,2,FALSE)</f>
        <v>#N/A</v>
      </c>
      <c r="D128" s="19" t="e">
        <f>VLOOKUP(C128,PART!C$6:D$206,2,FALSE)</f>
        <v>#N/A</v>
      </c>
      <c r="E128" s="21">
        <v>3</v>
      </c>
    </row>
    <row r="129" spans="1:5" x14ac:dyDescent="0.25">
      <c r="A129" s="47">
        <v>9</v>
      </c>
      <c r="B129" s="12"/>
      <c r="C129" s="13" t="e">
        <f>VLOOKUP(B129,PART!B$6:C$206,2,FALSE)</f>
        <v>#N/A</v>
      </c>
      <c r="D129" s="19" t="e">
        <f>VLOOKUP(C129,PART!C$6:D$206,2,FALSE)</f>
        <v>#N/A</v>
      </c>
      <c r="E129" s="21">
        <v>3</v>
      </c>
    </row>
    <row r="130" spans="1:5" x14ac:dyDescent="0.25">
      <c r="A130" s="47"/>
      <c r="B130" s="12"/>
      <c r="C130" s="13"/>
      <c r="D130" s="19"/>
      <c r="E130" s="24"/>
    </row>
    <row r="131" spans="1:5" x14ac:dyDescent="0.25">
      <c r="A131" s="47"/>
      <c r="B131" s="26" t="s">
        <v>100</v>
      </c>
      <c r="C131" s="13"/>
      <c r="D131" s="19" t="e">
        <f>VLOOKUP(C131,PART!C$6:D$206,2,FALSE)</f>
        <v>#N/A</v>
      </c>
      <c r="E131" s="24"/>
    </row>
    <row r="132" spans="1:5" x14ac:dyDescent="0.25">
      <c r="A132" s="47">
        <v>1</v>
      </c>
      <c r="B132" s="12"/>
      <c r="C132" s="13" t="e">
        <f>VLOOKUP(B132,PART!B$6:C$206,2,FALSE)</f>
        <v>#N/A</v>
      </c>
      <c r="D132" s="19" t="e">
        <f>VLOOKUP(C132,PART!C$6:D$206,2,FALSE)</f>
        <v>#N/A</v>
      </c>
      <c r="E132" s="21">
        <v>8</v>
      </c>
    </row>
    <row r="133" spans="1:5" x14ac:dyDescent="0.25">
      <c r="A133" s="47">
        <v>2</v>
      </c>
      <c r="B133" s="12"/>
      <c r="C133" s="13" t="e">
        <f>VLOOKUP(B133,PART!B$6:C$206,2,FALSE)</f>
        <v>#N/A</v>
      </c>
      <c r="D133" s="19" t="e">
        <f>VLOOKUP(C133,PART!C$6:D$206,2,FALSE)</f>
        <v>#N/A</v>
      </c>
      <c r="E133" s="21">
        <v>5</v>
      </c>
    </row>
    <row r="134" spans="1:5" x14ac:dyDescent="0.25">
      <c r="A134" s="47">
        <v>3</v>
      </c>
      <c r="B134" s="12"/>
      <c r="C134" s="13" t="e">
        <f>VLOOKUP(B134,PART!B$6:C$206,2,FALSE)</f>
        <v>#N/A</v>
      </c>
      <c r="D134" s="19" t="e">
        <f>VLOOKUP(C134,PART!C$6:D$206,2,FALSE)</f>
        <v>#N/A</v>
      </c>
      <c r="E134" s="21">
        <v>3</v>
      </c>
    </row>
    <row r="135" spans="1:5" x14ac:dyDescent="0.25">
      <c r="D135" s="19" t="e">
        <f>VLOOKUP(C135,PART!C$6:D$206,2,FALSE)</f>
        <v>#N/A</v>
      </c>
    </row>
    <row r="136" spans="1:5" x14ac:dyDescent="0.25">
      <c r="D136" s="19" t="e">
        <f>VLOOKUP(C136,PART!C$6:D$206,2,FALSE)</f>
        <v>#N/A</v>
      </c>
    </row>
  </sheetData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85"/>
  <sheetViews>
    <sheetView workbookViewId="0">
      <selection activeCell="F84" sqref="F84"/>
    </sheetView>
  </sheetViews>
  <sheetFormatPr baseColWidth="10" defaultColWidth="11.5546875" defaultRowHeight="13.2" x14ac:dyDescent="0.25"/>
  <cols>
    <col min="1" max="1" width="3.88671875" style="48" customWidth="1"/>
    <col min="2" max="2" width="5.5546875" style="48" customWidth="1"/>
    <col min="3" max="3" width="24.5546875" customWidth="1"/>
    <col min="4" max="4" width="24.6640625" style="17" customWidth="1"/>
    <col min="5" max="5" width="8.109375" style="81" customWidth="1"/>
    <col min="6" max="6" width="8.33203125" style="86" customWidth="1"/>
    <col min="7" max="7" width="8.109375" style="86" customWidth="1"/>
    <col min="8" max="8" width="10.33203125" style="95" customWidth="1"/>
    <col min="9" max="9" width="6" style="97" customWidth="1"/>
    <col min="10" max="10" width="3.88671875" style="48" customWidth="1"/>
  </cols>
  <sheetData>
    <row r="1" spans="1:10" s="2" customFormat="1" ht="100.5" customHeight="1" x14ac:dyDescent="0.3">
      <c r="A1" s="45"/>
      <c r="B1" s="63"/>
      <c r="C1" s="3"/>
      <c r="D1" s="32"/>
      <c r="E1" s="81"/>
      <c r="F1" s="85"/>
      <c r="G1" s="85"/>
      <c r="H1" s="94"/>
      <c r="I1" s="97"/>
      <c r="J1" s="45"/>
    </row>
    <row r="2" spans="1:10" s="2" customFormat="1" ht="16.8" x14ac:dyDescent="0.3">
      <c r="A2" s="45"/>
      <c r="B2" s="64"/>
      <c r="C2" s="3"/>
      <c r="D2" s="32"/>
      <c r="E2" s="81"/>
      <c r="F2" s="85"/>
      <c r="G2" s="85"/>
      <c r="H2" s="94"/>
      <c r="I2" s="97"/>
      <c r="J2" s="45"/>
    </row>
    <row r="3" spans="1:10" s="2" customFormat="1" ht="15.6" x14ac:dyDescent="0.3">
      <c r="A3" s="45"/>
      <c r="B3" s="53"/>
      <c r="C3" s="11" t="s">
        <v>107</v>
      </c>
      <c r="D3" s="25"/>
      <c r="E3" s="82"/>
      <c r="F3" s="85"/>
      <c r="G3" s="85"/>
      <c r="H3" s="94"/>
      <c r="I3" s="97"/>
      <c r="J3" s="45"/>
    </row>
    <row r="4" spans="1:10" x14ac:dyDescent="0.25">
      <c r="A4" s="46"/>
      <c r="E4" s="83"/>
      <c r="J4" s="46"/>
    </row>
    <row r="5" spans="1:10" x14ac:dyDescent="0.25">
      <c r="A5" s="69">
        <v>1</v>
      </c>
      <c r="B5" s="54">
        <v>225</v>
      </c>
      <c r="C5" s="109" t="str">
        <f>VLOOKUP(B5,PART!B$6:C$206,2,FALSE)</f>
        <v>HUYGEN Wout</v>
      </c>
      <c r="D5" s="43" t="str">
        <f>VLOOKUP(C5,PART!C$6:E$206,2,FALSE)</f>
        <v>Individueel</v>
      </c>
      <c r="E5" s="77">
        <v>8.3564814814814814E-2</v>
      </c>
      <c r="F5" s="87"/>
      <c r="G5" s="92"/>
      <c r="H5" s="96"/>
      <c r="I5" s="98"/>
      <c r="J5" s="69">
        <v>1</v>
      </c>
    </row>
    <row r="6" spans="1:10" x14ac:dyDescent="0.25">
      <c r="A6" s="69">
        <v>2</v>
      </c>
      <c r="B6" s="54">
        <v>245</v>
      </c>
      <c r="C6" s="109" t="str">
        <f>VLOOKUP(B6,PART!B$6:C$206,2,FALSE)</f>
        <v>VANDERAERDEN Massimo</v>
      </c>
      <c r="D6" s="43" t="str">
        <f>VLOOKUP(C6,PART!C$6:E$206,2,FALSE)</f>
        <v>Specialized Project 74</v>
      </c>
      <c r="E6" s="77">
        <v>8.3564814814814814E-2</v>
      </c>
      <c r="F6" s="87"/>
      <c r="G6" s="92"/>
      <c r="H6" s="96"/>
      <c r="I6" s="98"/>
      <c r="J6" s="69">
        <v>2</v>
      </c>
    </row>
    <row r="7" spans="1:10" x14ac:dyDescent="0.25">
      <c r="A7" s="69">
        <v>3</v>
      </c>
      <c r="B7" s="55">
        <v>286</v>
      </c>
      <c r="C7" s="109" t="str">
        <f>VLOOKUP(B7,PART!B$6:C$206,2,FALSE)</f>
        <v>VELDMAN Simon,</v>
      </c>
      <c r="D7" s="43" t="str">
        <f>VLOOKUP(C7,PART!C$6:E$206,2,FALSE)</f>
        <v>Rupel Cycling Team</v>
      </c>
      <c r="E7" s="77">
        <v>8.3564814814814814E-2</v>
      </c>
      <c r="F7" s="87"/>
      <c r="G7" s="92"/>
      <c r="H7" s="96"/>
      <c r="I7" s="98"/>
      <c r="J7" s="69">
        <v>3</v>
      </c>
    </row>
    <row r="8" spans="1:10" x14ac:dyDescent="0.25">
      <c r="A8" s="69">
        <v>4</v>
      </c>
      <c r="B8" s="55">
        <v>265</v>
      </c>
      <c r="C8" s="109" t="str">
        <f>VLOOKUP(B8,PART!B$6:C$206,2,FALSE)</f>
        <v>HILBERS Daan (NL)</v>
      </c>
      <c r="D8" s="43" t="str">
        <f>VLOOKUP(C8,PART!C$6:E$206,2,FALSE)</f>
        <v>USWV de Domrenner</v>
      </c>
      <c r="E8" s="77">
        <v>8.3564814814814814E-2</v>
      </c>
      <c r="F8" s="87"/>
      <c r="G8" s="92"/>
      <c r="H8" s="96"/>
      <c r="I8" s="98"/>
      <c r="J8" s="69">
        <v>4</v>
      </c>
    </row>
    <row r="9" spans="1:10" x14ac:dyDescent="0.25">
      <c r="A9" s="69">
        <v>5</v>
      </c>
      <c r="B9" s="55">
        <v>240</v>
      </c>
      <c r="C9" s="109" t="str">
        <f>VLOOKUP(B9,PART!B$6:C$206,2,FALSE)</f>
        <v>CLAUW John-Ross</v>
      </c>
      <c r="D9" s="43" t="str">
        <f>VLOOKUP(C9,PART!C$6:E$206,2,FALSE)</f>
        <v>SHEETAH-KOERZ CT</v>
      </c>
      <c r="E9" s="77">
        <v>8.3564814814814814E-2</v>
      </c>
      <c r="F9" s="88"/>
      <c r="G9" s="92"/>
      <c r="H9" s="96"/>
      <c r="I9" s="98"/>
      <c r="J9" s="69">
        <v>5</v>
      </c>
    </row>
    <row r="10" spans="1:10" x14ac:dyDescent="0.25">
      <c r="A10" s="69">
        <v>6</v>
      </c>
      <c r="B10" s="55">
        <v>275</v>
      </c>
      <c r="C10" s="109" t="str">
        <f>VLOOKUP(B10,PART!B$6:C$206,2,FALSE)</f>
        <v>VOERMAN Tijn (NL)</v>
      </c>
      <c r="D10" s="43" t="str">
        <f>VLOOKUP(C10,PART!C$6:E$206,2,FALSE)</f>
        <v>WTOS DELFT</v>
      </c>
      <c r="E10" s="77">
        <v>8.3599537037037042E-2</v>
      </c>
      <c r="F10" s="89"/>
      <c r="G10" s="92"/>
      <c r="H10" s="96"/>
      <c r="I10" s="98"/>
      <c r="J10" s="69">
        <v>6</v>
      </c>
    </row>
    <row r="11" spans="1:10" x14ac:dyDescent="0.25">
      <c r="A11" s="69">
        <v>7</v>
      </c>
      <c r="B11" s="55">
        <v>385</v>
      </c>
      <c r="C11" s="109" t="str">
        <f>VLOOKUP(B11,PART!B$6:C$206,2,FALSE)</f>
        <v>SPYSSCHAERT Anthony</v>
      </c>
      <c r="D11" s="43" t="str">
        <f>VLOOKUP(C11,PART!C$6:E$206,2,FALSE)</f>
        <v>Individuel</v>
      </c>
      <c r="E11" s="77">
        <v>8.4490740740740741E-2</v>
      </c>
      <c r="F11" s="89"/>
      <c r="G11" s="92"/>
      <c r="H11" s="96"/>
      <c r="I11" s="98"/>
      <c r="J11" s="69">
        <v>7</v>
      </c>
    </row>
    <row r="12" spans="1:10" x14ac:dyDescent="0.25">
      <c r="A12" s="69">
        <v>8</v>
      </c>
      <c r="B12" s="54">
        <v>236</v>
      </c>
      <c r="C12" s="109" t="str">
        <f>VLOOKUP(B12,PART!B$6:C$206,2,FALSE)</f>
        <v>VERCAMMEN Jeroen</v>
      </c>
      <c r="D12" s="43" t="str">
        <f>VLOOKUP(C12,PART!C$6:E$206,2,FALSE)</f>
        <v>Rupel Cycling Team</v>
      </c>
      <c r="E12" s="77">
        <v>8.4490740740740741E-2</v>
      </c>
      <c r="F12" s="89"/>
      <c r="G12" s="92"/>
      <c r="H12" s="96"/>
      <c r="I12" s="98"/>
      <c r="J12" s="69">
        <v>8</v>
      </c>
    </row>
    <row r="13" spans="1:10" x14ac:dyDescent="0.25">
      <c r="A13" s="69">
        <v>9</v>
      </c>
      <c r="B13" s="54">
        <v>131</v>
      </c>
      <c r="C13" s="109" t="str">
        <f>VLOOKUP(B13,PART!B$6:C$206,2,FALSE)</f>
        <v>GUILLAUME Logan **</v>
      </c>
      <c r="D13" s="43" t="str">
        <f>VLOOKUP(C13,PART!C$6:E$206,2,FALSE)</f>
        <v>TRUSTUP-CC CHEVIGNY</v>
      </c>
      <c r="E13" s="77">
        <v>8.4687500000000013E-2</v>
      </c>
      <c r="F13" s="88"/>
      <c r="G13" s="92"/>
      <c r="H13" s="96"/>
      <c r="I13" s="98"/>
      <c r="J13" s="69">
        <v>9</v>
      </c>
    </row>
    <row r="14" spans="1:10" x14ac:dyDescent="0.25">
      <c r="A14" s="69">
        <v>10</v>
      </c>
      <c r="B14" s="54">
        <v>214</v>
      </c>
      <c r="C14" s="109" t="str">
        <f>VLOOKUP(B14,PART!B$6:C$206,2,FALSE)</f>
        <v>REYCHLER Robbe</v>
      </c>
      <c r="D14" s="43" t="str">
        <f>VLOOKUP(C14,PART!C$6:E$206,2,FALSE)</f>
        <v>ENDURANCE BOX CC</v>
      </c>
      <c r="E14" s="77">
        <v>8.4687500000000013E-2</v>
      </c>
      <c r="F14" s="89"/>
      <c r="G14" s="92"/>
      <c r="H14" s="96"/>
      <c r="I14" s="98"/>
      <c r="J14" s="69">
        <v>10</v>
      </c>
    </row>
    <row r="15" spans="1:10" x14ac:dyDescent="0.25">
      <c r="A15" s="69">
        <v>11</v>
      </c>
      <c r="B15" s="54">
        <v>151</v>
      </c>
      <c r="C15" s="109" t="str">
        <f>VLOOKUP(B15,PART!B$6:C$206,2,FALSE)</f>
        <v>PERMENTIER Jonas</v>
      </c>
      <c r="D15" s="43" t="str">
        <f>VLOOKUP(C15,PART!C$6:E$206,2,FALSE)</f>
        <v xml:space="preserve">Individueel </v>
      </c>
      <c r="E15" s="77">
        <v>8.4687500000000013E-2</v>
      </c>
      <c r="F15" s="88"/>
      <c r="G15" s="92"/>
      <c r="H15" s="96"/>
      <c r="I15" s="98"/>
      <c r="J15" s="69">
        <v>11</v>
      </c>
    </row>
    <row r="16" spans="1:10" x14ac:dyDescent="0.25">
      <c r="A16" s="69">
        <v>12</v>
      </c>
      <c r="B16" s="54">
        <v>288</v>
      </c>
      <c r="C16" s="109" t="str">
        <f>VLOOKUP(B16,PART!B$6:C$206,2,FALSE)</f>
        <v>HAAN Romano (NL)</v>
      </c>
      <c r="D16" s="43" t="str">
        <f>VLOOKUP(C16,PART!C$6:E$206,2,FALSE)</f>
        <v>WTOS DELFT</v>
      </c>
      <c r="E16" s="77">
        <v>8.4687500000000013E-2</v>
      </c>
      <c r="F16" s="88"/>
      <c r="G16" s="92"/>
      <c r="H16" s="96"/>
      <c r="I16" s="98"/>
      <c r="J16" s="69">
        <v>12</v>
      </c>
    </row>
    <row r="17" spans="1:10" x14ac:dyDescent="0.25">
      <c r="A17" s="69">
        <v>13</v>
      </c>
      <c r="B17" s="54">
        <v>267</v>
      </c>
      <c r="C17" s="109" t="str">
        <f>VLOOKUP(B17,PART!B$6:C$206,2,FALSE)</f>
        <v>DE MAEGHT Dorian</v>
      </c>
      <c r="D17" s="43" t="str">
        <f>VLOOKUP(C17,PART!C$6:E$206,2,FALSE)</f>
        <v>VBX- CT</v>
      </c>
      <c r="E17" s="77">
        <v>8.4687500000000013E-2</v>
      </c>
      <c r="F17" s="89"/>
      <c r="G17" s="92"/>
      <c r="H17" s="96"/>
      <c r="I17" s="98"/>
      <c r="J17" s="69">
        <v>13</v>
      </c>
    </row>
    <row r="18" spans="1:10" x14ac:dyDescent="0.25">
      <c r="A18" s="69">
        <v>14</v>
      </c>
      <c r="B18" s="54">
        <v>14</v>
      </c>
      <c r="C18" s="109" t="str">
        <f>VLOOKUP(B18,PART!B$6:C$206,2,FALSE)</f>
        <v>GERARD Florian **</v>
      </c>
      <c r="D18" s="43" t="str">
        <f>VLOOKUP(C18,PART!C$6:E$206,2,FALSE)</f>
        <v>ECW</v>
      </c>
      <c r="E18" s="77">
        <v>8.4687500000000013E-2</v>
      </c>
      <c r="F18" s="88"/>
      <c r="G18" s="92"/>
      <c r="H18" s="96"/>
      <c r="I18" s="98"/>
      <c r="J18" s="69">
        <v>14</v>
      </c>
    </row>
    <row r="19" spans="1:10" x14ac:dyDescent="0.25">
      <c r="A19" s="69">
        <v>15</v>
      </c>
      <c r="B19" s="54">
        <v>337</v>
      </c>
      <c r="C19" s="109" t="str">
        <f>VLOOKUP(B19,PART!B$6:C$206,2,FALSE)</f>
        <v>JACOB Frédéric</v>
      </c>
      <c r="D19" s="43" t="str">
        <f>VLOOKUP(C19,PART!C$6:E$206,2,FALSE)</f>
        <v>ECW</v>
      </c>
      <c r="E19" s="77">
        <v>8.4687500000000013E-2</v>
      </c>
      <c r="F19" s="88"/>
      <c r="G19" s="92"/>
      <c r="H19" s="96"/>
      <c r="I19" s="98"/>
      <c r="J19" s="69">
        <v>15</v>
      </c>
    </row>
    <row r="20" spans="1:10" x14ac:dyDescent="0.25">
      <c r="A20" s="69">
        <v>16</v>
      </c>
      <c r="B20" s="54">
        <v>193</v>
      </c>
      <c r="C20" s="109" t="str">
        <f>VLOOKUP(B20,PART!B$6:C$206,2,FALSE)</f>
        <v>KNAEPS Jasper</v>
      </c>
      <c r="D20" s="43" t="str">
        <f>VLOOKUP(C20,PART!C$6:E$206,2,FALSE)</f>
        <v>Individueel</v>
      </c>
      <c r="E20" s="77">
        <v>8.4687500000000013E-2</v>
      </c>
      <c r="F20" s="89"/>
      <c r="G20" s="92"/>
      <c r="H20" s="96"/>
      <c r="I20" s="98"/>
      <c r="J20" s="69">
        <v>16</v>
      </c>
    </row>
    <row r="21" spans="1:10" x14ac:dyDescent="0.25">
      <c r="A21" s="69">
        <v>17</v>
      </c>
      <c r="B21" s="54">
        <v>235</v>
      </c>
      <c r="C21" s="43" t="str">
        <f>VLOOKUP(B21,PART!B$6:C$206,2,FALSE)</f>
        <v>VELDEMAN Evert</v>
      </c>
      <c r="D21" s="43" t="str">
        <f>VLOOKUP(C21,PART!C$6:E$206,2,FALSE)</f>
        <v>Rupel Cycling Team</v>
      </c>
      <c r="E21" s="77">
        <v>8.4687500000000013E-2</v>
      </c>
      <c r="F21" s="89"/>
      <c r="G21" s="92"/>
      <c r="H21" s="96"/>
      <c r="I21" s="98"/>
      <c r="J21" s="69">
        <v>17</v>
      </c>
    </row>
    <row r="22" spans="1:10" x14ac:dyDescent="0.25">
      <c r="A22" s="69">
        <v>18</v>
      </c>
      <c r="B22" s="54">
        <v>208</v>
      </c>
      <c r="C22" s="109" t="str">
        <f>VLOOKUP(B22,PART!B$6:C$206,2,FALSE)</f>
        <v>FERSON Tijs</v>
      </c>
      <c r="D22" s="43" t="str">
        <f>VLOOKUP(C22,PART!C$6:E$206,2,FALSE)</f>
        <v>Degero CT</v>
      </c>
      <c r="E22" s="77">
        <v>8.4687500000000013E-2</v>
      </c>
      <c r="F22" s="89"/>
      <c r="G22" s="92"/>
      <c r="H22" s="96"/>
      <c r="I22" s="98"/>
      <c r="J22" s="69">
        <v>18</v>
      </c>
    </row>
    <row r="23" spans="1:10" x14ac:dyDescent="0.25">
      <c r="A23" s="69">
        <v>19</v>
      </c>
      <c r="B23" s="54">
        <v>243</v>
      </c>
      <c r="C23" s="109" t="str">
        <f>VLOOKUP(B23,PART!B$6:C$206,2,FALSE)</f>
        <v>SLABINCK Indiana</v>
      </c>
      <c r="D23" s="43" t="str">
        <f>VLOOKUP(C23,PART!C$6:E$206,2,FALSE)</f>
        <v>SHEETAH-KOERZ CT</v>
      </c>
      <c r="E23" s="77">
        <v>8.4687500000000013E-2</v>
      </c>
      <c r="F23" s="89"/>
      <c r="G23" s="92"/>
      <c r="H23" s="96"/>
      <c r="I23" s="98"/>
      <c r="J23" s="69">
        <v>19</v>
      </c>
    </row>
    <row r="24" spans="1:10" x14ac:dyDescent="0.25">
      <c r="A24" s="69">
        <v>20</v>
      </c>
      <c r="B24" s="54">
        <v>246</v>
      </c>
      <c r="C24" s="109" t="str">
        <f>VLOOKUP(B24,PART!B$6:C$206,2,FALSE)</f>
        <v>DEUTEKOM Mike (NL)</v>
      </c>
      <c r="D24" s="43" t="str">
        <f>VLOOKUP(C24,PART!C$6:E$206,2,FALSE)</f>
        <v>Squadra Veloce</v>
      </c>
      <c r="E24" s="77">
        <v>8.4687500000000013E-2</v>
      </c>
      <c r="F24" s="89"/>
      <c r="G24" s="92"/>
      <c r="H24" s="96"/>
      <c r="I24" s="98"/>
      <c r="J24" s="69">
        <v>20</v>
      </c>
    </row>
    <row r="25" spans="1:10" x14ac:dyDescent="0.25">
      <c r="A25" s="69">
        <v>21</v>
      </c>
      <c r="B25" s="54">
        <v>209</v>
      </c>
      <c r="C25" s="109" t="str">
        <f>VLOOKUP(B25,PART!B$6:C$206,2,FALSE)</f>
        <v>MEERS Jesse</v>
      </c>
      <c r="D25" s="43" t="str">
        <f>VLOOKUP(C25,PART!C$6:E$206,2,FALSE)</f>
        <v>Degero CT</v>
      </c>
      <c r="E25" s="77">
        <v>8.4687500000000013E-2</v>
      </c>
      <c r="F25" s="89"/>
      <c r="G25" s="92"/>
      <c r="H25" s="96"/>
      <c r="I25" s="98"/>
      <c r="J25" s="69">
        <v>21</v>
      </c>
    </row>
    <row r="26" spans="1:10" x14ac:dyDescent="0.25">
      <c r="A26" s="69">
        <v>22</v>
      </c>
      <c r="B26" s="54">
        <v>292</v>
      </c>
      <c r="C26" s="109" t="str">
        <f>VLOOKUP(B26,PART!B$6:C$206,2,FALSE)</f>
        <v>OUDERMANS Ben</v>
      </c>
      <c r="D26" s="43" t="str">
        <f>VLOOKUP(C26,PART!C$6:E$206,2,FALSE)</f>
        <v>***</v>
      </c>
      <c r="E26" s="77">
        <v>8.4687500000000013E-2</v>
      </c>
      <c r="F26" s="89"/>
      <c r="G26" s="92"/>
      <c r="H26" s="96"/>
      <c r="I26" s="98"/>
      <c r="J26" s="69">
        <v>22</v>
      </c>
    </row>
    <row r="27" spans="1:10" x14ac:dyDescent="0.25">
      <c r="A27" s="69">
        <v>23</v>
      </c>
      <c r="B27" s="54">
        <v>212</v>
      </c>
      <c r="C27" s="109" t="str">
        <f>VLOOKUP(B27,PART!B$6:C$206,2,FALSE)</f>
        <v>BRUYNOOGHE Niels</v>
      </c>
      <c r="D27" s="43" t="str">
        <f>VLOOKUP(C27,PART!C$6:E$206,2,FALSE)</f>
        <v>ENDURANCE BOX CC</v>
      </c>
      <c r="E27" s="77">
        <v>8.4687500000000013E-2</v>
      </c>
      <c r="F27" s="90"/>
      <c r="G27" s="92"/>
      <c r="H27" s="96"/>
      <c r="I27" s="98"/>
      <c r="J27" s="69">
        <v>23</v>
      </c>
    </row>
    <row r="28" spans="1:10" x14ac:dyDescent="0.25">
      <c r="A28" s="69">
        <v>24</v>
      </c>
      <c r="B28" s="54">
        <v>283</v>
      </c>
      <c r="C28" s="109" t="str">
        <f>VLOOKUP(B28,PART!B$6:C$206,2,FALSE)</f>
        <v>VAN DER HEIJDEN Jos (NL)</v>
      </c>
      <c r="D28" s="43" t="str">
        <f>VLOOKUP(C28,PART!C$6:E$206,2,FALSE)</f>
        <v>Wv Schijndel</v>
      </c>
      <c r="E28" s="77">
        <v>8.4687500000000013E-2</v>
      </c>
      <c r="F28" s="89"/>
      <c r="G28" s="92"/>
      <c r="H28" s="96"/>
      <c r="I28" s="98"/>
      <c r="J28" s="69">
        <v>24</v>
      </c>
    </row>
    <row r="29" spans="1:10" x14ac:dyDescent="0.25">
      <c r="A29" s="69">
        <v>25</v>
      </c>
      <c r="B29" s="54">
        <v>231</v>
      </c>
      <c r="C29" s="109" t="str">
        <f>VLOOKUP(B29,PART!B$6:C$206,2,FALSE)</f>
        <v>JANS Noah</v>
      </c>
      <c r="D29" s="43" t="str">
        <f>VLOOKUP(C29,PART!C$6:E$206,2,FALSE)</f>
        <v>Rupel Cycling Team</v>
      </c>
      <c r="E29" s="77">
        <v>8.4687500000000013E-2</v>
      </c>
      <c r="F29" s="89"/>
      <c r="G29" s="92"/>
      <c r="H29" s="96"/>
      <c r="I29" s="98"/>
      <c r="J29" s="69">
        <v>25</v>
      </c>
    </row>
    <row r="30" spans="1:10" x14ac:dyDescent="0.25">
      <c r="A30" s="69">
        <v>26</v>
      </c>
      <c r="B30" s="54">
        <v>232</v>
      </c>
      <c r="C30" s="109" t="str">
        <f>VLOOKUP(B30,PART!B$6:C$206,2,FALSE)</f>
        <v>LOONTIENS Jonas</v>
      </c>
      <c r="D30" s="43" t="str">
        <f>VLOOKUP(C30,PART!C$6:E$206,2,FALSE)</f>
        <v>Rupel Cycling Team</v>
      </c>
      <c r="E30" s="77">
        <v>8.4687500000000013E-2</v>
      </c>
      <c r="F30" s="89"/>
      <c r="G30" s="92"/>
      <c r="H30" s="96"/>
      <c r="I30" s="98"/>
      <c r="J30" s="69">
        <v>26</v>
      </c>
    </row>
    <row r="31" spans="1:10" x14ac:dyDescent="0.25">
      <c r="A31" s="69">
        <v>27</v>
      </c>
      <c r="B31" s="54">
        <v>285</v>
      </c>
      <c r="C31" s="43" t="str">
        <f>VLOOKUP(B31,PART!B$6:C$206,2,FALSE)</f>
        <v>WOUTERS Bram</v>
      </c>
      <c r="D31" s="43" t="str">
        <f>VLOOKUP(C31,PART!C$6:E$206,2,FALSE)</f>
        <v>Wv Schijndel</v>
      </c>
      <c r="E31" s="77">
        <v>8.4687500000000013E-2</v>
      </c>
      <c r="F31" s="89"/>
      <c r="G31" s="92"/>
      <c r="H31" s="96"/>
      <c r="I31" s="98"/>
      <c r="J31" s="69">
        <v>27</v>
      </c>
    </row>
    <row r="32" spans="1:10" x14ac:dyDescent="0.25">
      <c r="A32" s="69">
        <v>28</v>
      </c>
      <c r="B32" s="54">
        <v>242</v>
      </c>
      <c r="C32" s="43" t="str">
        <f>VLOOKUP(B32,PART!B$6:C$206,2,FALSE)</f>
        <v xml:space="preserve">MAEYAERT Baptiste </v>
      </c>
      <c r="D32" s="43" t="str">
        <f>VLOOKUP(C32,PART!C$6:E$206,2,FALSE)</f>
        <v>SHEETAH-KOERZ CT</v>
      </c>
      <c r="E32" s="77">
        <v>8.4687500000000013E-2</v>
      </c>
      <c r="F32" s="89"/>
      <c r="G32" s="92"/>
      <c r="H32" s="96"/>
      <c r="I32" s="98"/>
      <c r="J32" s="69">
        <v>28</v>
      </c>
    </row>
    <row r="33" spans="1:10" x14ac:dyDescent="0.25">
      <c r="A33" s="69">
        <v>29</v>
      </c>
      <c r="B33" s="56">
        <v>363</v>
      </c>
      <c r="C33" s="109" t="str">
        <f>VLOOKUP(B33,PART!B$6:C$206,2,FALSE)</f>
        <v>VAN POUCKE Michaël</v>
      </c>
      <c r="D33" s="43" t="str">
        <f>VLOOKUP(C33,PART!C$6:E$206,2,FALSE)</f>
        <v>ECW</v>
      </c>
      <c r="E33" s="77">
        <v>8.4687500000000013E-2</v>
      </c>
      <c r="F33" s="89"/>
      <c r="G33" s="92"/>
      <c r="H33" s="96"/>
      <c r="I33" s="98"/>
      <c r="J33" s="69">
        <v>29</v>
      </c>
    </row>
    <row r="34" spans="1:10" x14ac:dyDescent="0.25">
      <c r="A34" s="69">
        <v>30</v>
      </c>
      <c r="B34" s="54">
        <v>380</v>
      </c>
      <c r="C34" s="109" t="str">
        <f>VLOOKUP(B34,PART!B$6:C$206,2,FALSE)</f>
        <v>THEODORE Xavier **</v>
      </c>
      <c r="D34" s="43" t="str">
        <f>VLOOKUP(C34,PART!C$6:E$206,2,FALSE)</f>
        <v>HOTTON CT</v>
      </c>
      <c r="E34" s="77">
        <v>8.4687500000000013E-2</v>
      </c>
      <c r="F34" s="89"/>
      <c r="G34" s="92"/>
      <c r="H34" s="96"/>
      <c r="I34" s="98"/>
      <c r="J34" s="69">
        <v>30</v>
      </c>
    </row>
    <row r="35" spans="1:10" x14ac:dyDescent="0.25">
      <c r="A35" s="69">
        <v>31</v>
      </c>
      <c r="B35" s="54">
        <v>217</v>
      </c>
      <c r="C35" s="109" t="str">
        <f>VLOOKUP(B35,PART!B$6:C$206,2,FALSE)</f>
        <v>AERNOUTS Kevin</v>
      </c>
      <c r="D35" s="43" t="str">
        <f>VLOOKUP(C35,PART!C$6:E$206,2,FALSE)</f>
        <v>FAVO-KEVENAAR</v>
      </c>
      <c r="E35" s="77">
        <v>8.4687500000000013E-2</v>
      </c>
      <c r="F35" s="89"/>
      <c r="G35" s="92"/>
      <c r="H35" s="96"/>
      <c r="I35" s="98"/>
      <c r="J35" s="69">
        <v>31</v>
      </c>
    </row>
    <row r="36" spans="1:10" x14ac:dyDescent="0.25">
      <c r="A36" s="69">
        <v>32</v>
      </c>
      <c r="B36" s="54">
        <v>198</v>
      </c>
      <c r="C36" s="109" t="str">
        <f>VLOOKUP(B36,PART!B$6:C$206,2,FALSE)</f>
        <v>RODRIGUES Joni (P)</v>
      </c>
      <c r="D36" s="43" t="str">
        <f>VLOOKUP(C36,PART!C$6:E$206,2,FALSE)</f>
        <v>SAF ZEISSENG</v>
      </c>
      <c r="E36" s="77">
        <v>8.4687500000000013E-2</v>
      </c>
      <c r="F36" s="89"/>
      <c r="G36" s="92"/>
      <c r="H36" s="96"/>
      <c r="I36" s="98"/>
      <c r="J36" s="69">
        <v>32</v>
      </c>
    </row>
    <row r="37" spans="1:10" x14ac:dyDescent="0.25">
      <c r="A37" s="69">
        <v>33</v>
      </c>
      <c r="B37" s="54">
        <v>291</v>
      </c>
      <c r="C37" s="109" t="str">
        <f>VLOOKUP(B37,PART!B$6:C$206,2,FALSE)</f>
        <v>VAN KLEMPENER Max (NL)</v>
      </c>
      <c r="D37" s="43" t="str">
        <f>VLOOKUP(C37,PART!C$6:E$206,2,FALSE)</f>
        <v>Tandje hoger</v>
      </c>
      <c r="E37" s="77">
        <v>8.4687500000000013E-2</v>
      </c>
      <c r="F37" s="89"/>
      <c r="G37" s="92"/>
      <c r="H37" s="96"/>
      <c r="I37" s="98"/>
      <c r="J37" s="69">
        <v>33</v>
      </c>
    </row>
    <row r="38" spans="1:10" x14ac:dyDescent="0.25">
      <c r="A38" s="69">
        <v>34</v>
      </c>
      <c r="B38" s="54">
        <v>218</v>
      </c>
      <c r="C38" s="43" t="str">
        <f>VLOOKUP(B38,PART!B$6:C$206,2,FALSE)</f>
        <v>BIEMANS Hein (NL)</v>
      </c>
      <c r="D38" s="43" t="str">
        <f>VLOOKUP(C38,PART!C$6:E$206,2,FALSE)</f>
        <v>FAVO-KEVENAAR</v>
      </c>
      <c r="E38" s="77">
        <v>8.4687500000000013E-2</v>
      </c>
      <c r="F38" s="89"/>
      <c r="G38" s="92"/>
      <c r="H38" s="96"/>
      <c r="I38" s="98"/>
      <c r="J38" s="69">
        <v>34</v>
      </c>
    </row>
    <row r="39" spans="1:10" x14ac:dyDescent="0.25">
      <c r="A39" s="69">
        <v>35</v>
      </c>
      <c r="B39" s="54">
        <v>376</v>
      </c>
      <c r="C39" s="109" t="str">
        <f>VLOOKUP(B39,PART!B$6:C$206,2,FALSE)</f>
        <v>PONSARD Julien **</v>
      </c>
      <c r="D39" s="43" t="str">
        <f>VLOOKUP(C39,PART!C$6:E$206,2,FALSE)</f>
        <v>CR Luxembourg</v>
      </c>
      <c r="E39" s="77">
        <v>8.4687500000000013E-2</v>
      </c>
      <c r="F39" s="89"/>
      <c r="G39" s="92"/>
      <c r="H39" s="96"/>
      <c r="I39" s="98"/>
      <c r="J39" s="69">
        <v>35</v>
      </c>
    </row>
    <row r="40" spans="1:10" x14ac:dyDescent="0.25">
      <c r="A40" s="69">
        <v>36</v>
      </c>
      <c r="B40" s="54">
        <v>10</v>
      </c>
      <c r="C40" s="109" t="str">
        <f>VLOOKUP(B40,PART!B$6:C$206,2,FALSE)</f>
        <v>DESSY Victor</v>
      </c>
      <c r="D40" s="43" t="str">
        <f>VLOOKUP(C40,PART!C$6:E$206,2,FALSE)</f>
        <v>ECW</v>
      </c>
      <c r="E40" s="77">
        <v>8.4687500000000013E-2</v>
      </c>
      <c r="F40" s="89"/>
      <c r="G40" s="92"/>
      <c r="H40" s="96"/>
      <c r="I40" s="98"/>
      <c r="J40" s="69">
        <v>36</v>
      </c>
    </row>
    <row r="41" spans="1:10" x14ac:dyDescent="0.25">
      <c r="A41" s="69">
        <v>37</v>
      </c>
      <c r="B41" s="54">
        <v>260</v>
      </c>
      <c r="C41" s="109" t="str">
        <f>VLOOKUP(B41,PART!B$6:C$206,2,FALSE)</f>
        <v>JANSSENS Nico</v>
      </c>
      <c r="D41" s="43" t="str">
        <f>VLOOKUP(C41,PART!C$6:E$206,2,FALSE)</f>
        <v>TEAM SKITS</v>
      </c>
      <c r="E41" s="77">
        <v>8.4687500000000013E-2</v>
      </c>
      <c r="F41" s="89"/>
      <c r="G41" s="92"/>
      <c r="H41" s="96"/>
      <c r="I41" s="98"/>
      <c r="J41" s="69">
        <v>37</v>
      </c>
    </row>
    <row r="42" spans="1:10" x14ac:dyDescent="0.25">
      <c r="A42" s="69">
        <v>38</v>
      </c>
      <c r="B42" s="54">
        <v>278</v>
      </c>
      <c r="C42" s="109" t="str">
        <f>VLOOKUP(B42,PART!B$6:C$206,2,FALSE)</f>
        <v>DAHLER Bram</v>
      </c>
      <c r="D42" s="43" t="str">
        <f>VLOOKUP(C42,PART!C$6:E$206,2,FALSE)</f>
        <v>Wv Schijndel</v>
      </c>
      <c r="E42" s="77">
        <v>8.4687500000000013E-2</v>
      </c>
      <c r="F42" s="89"/>
      <c r="G42" s="92"/>
      <c r="H42" s="96"/>
      <c r="I42" s="98"/>
      <c r="J42" s="69">
        <v>38</v>
      </c>
    </row>
    <row r="43" spans="1:10" x14ac:dyDescent="0.25">
      <c r="A43" s="69">
        <v>39</v>
      </c>
      <c r="B43" s="54">
        <v>381</v>
      </c>
      <c r="C43" s="109" t="str">
        <f>VLOOKUP(B43,PART!B$6:C$206,2,FALSE)</f>
        <v>MAILLEN Gilles **</v>
      </c>
      <c r="D43" s="43" t="str">
        <f>VLOOKUP(C43,PART!C$6:E$206,2,FALSE)</f>
        <v>HOTTON CT</v>
      </c>
      <c r="E43" s="77">
        <v>8.4687500000000013E-2</v>
      </c>
      <c r="F43" s="89"/>
      <c r="G43" s="92"/>
      <c r="H43" s="96"/>
      <c r="I43" s="98"/>
      <c r="J43" s="69">
        <v>39</v>
      </c>
    </row>
    <row r="44" spans="1:10" x14ac:dyDescent="0.25">
      <c r="A44" s="69">
        <v>40</v>
      </c>
      <c r="B44" s="54">
        <v>279</v>
      </c>
      <c r="C44" s="43" t="str">
        <f>VLOOKUP(B44,PART!B$6:C$206,2,FALSE)</f>
        <v>DE MONNINK Joris</v>
      </c>
      <c r="D44" s="43" t="str">
        <f>VLOOKUP(C44,PART!C$6:E$206,2,FALSE)</f>
        <v>Wv Schijndel</v>
      </c>
      <c r="E44" s="77">
        <v>8.4687500000000013E-2</v>
      </c>
      <c r="F44" s="89"/>
      <c r="G44" s="92"/>
      <c r="H44" s="96"/>
      <c r="I44" s="98"/>
      <c r="J44" s="69">
        <v>40</v>
      </c>
    </row>
    <row r="45" spans="1:10" x14ac:dyDescent="0.25">
      <c r="A45" s="69">
        <v>41</v>
      </c>
      <c r="B45" s="54">
        <v>233</v>
      </c>
      <c r="C45" s="43" t="str">
        <f>VLOOKUP(B45,PART!B$6:C$206,2,FALSE)</f>
        <v>TOEN Max</v>
      </c>
      <c r="D45" s="43" t="str">
        <f>VLOOKUP(C45,PART!C$6:E$206,2,FALSE)</f>
        <v>Rupel Cycling Team</v>
      </c>
      <c r="E45" s="77">
        <v>8.4687500000000013E-2</v>
      </c>
      <c r="F45" s="89"/>
      <c r="G45" s="92"/>
      <c r="H45" s="96"/>
      <c r="I45" s="98"/>
      <c r="J45" s="69">
        <v>41</v>
      </c>
    </row>
    <row r="46" spans="1:10" x14ac:dyDescent="0.25">
      <c r="A46" s="69">
        <v>42</v>
      </c>
      <c r="B46" s="54">
        <v>591</v>
      </c>
      <c r="C46" s="43" t="str">
        <f>VLOOKUP(B46,PART!B$6:C$206,2,FALSE)</f>
        <v>COUNET Stéphan</v>
      </c>
      <c r="D46" s="43" t="str">
        <f>VLOOKUP(C46,PART!C$6:E$206,2,FALSE)</f>
        <v>***</v>
      </c>
      <c r="E46" s="77">
        <v>8.4687500000000013E-2</v>
      </c>
      <c r="F46" s="89"/>
      <c r="G46" s="92"/>
      <c r="H46" s="96"/>
      <c r="I46" s="98"/>
      <c r="J46" s="69">
        <v>42</v>
      </c>
    </row>
    <row r="47" spans="1:10" x14ac:dyDescent="0.25">
      <c r="A47" s="69">
        <v>43</v>
      </c>
      <c r="B47" s="54">
        <v>11</v>
      </c>
      <c r="C47" s="43" t="str">
        <f>VLOOKUP(B47,PART!B$6:C$206,2,FALSE)</f>
        <v>ELOIN Bastien</v>
      </c>
      <c r="D47" s="43" t="str">
        <f>VLOOKUP(C47,PART!C$6:E$206,2,FALSE)</f>
        <v>ECW</v>
      </c>
      <c r="E47" s="77">
        <v>8.4687500000000013E-2</v>
      </c>
      <c r="F47" s="89"/>
      <c r="G47" s="92"/>
      <c r="H47" s="96"/>
      <c r="I47" s="98"/>
      <c r="J47" s="69">
        <v>43</v>
      </c>
    </row>
    <row r="48" spans="1:10" x14ac:dyDescent="0.25">
      <c r="A48" s="69">
        <v>44</v>
      </c>
      <c r="B48" s="54">
        <v>249</v>
      </c>
      <c r="C48" s="43" t="str">
        <f>VLOOKUP(B48,PART!B$6:C$206,2,FALSE)</f>
        <v>VOORDEDANG Meinte (NL)</v>
      </c>
      <c r="D48" s="43" t="str">
        <f>VLOOKUP(C48,PART!C$6:E$206,2,FALSE)</f>
        <v>Squadra Veloce</v>
      </c>
      <c r="E48" s="77">
        <v>8.4687500000000013E-2</v>
      </c>
      <c r="F48" s="89"/>
      <c r="G48" s="92"/>
      <c r="H48" s="96"/>
      <c r="I48" s="98"/>
      <c r="J48" s="69">
        <v>44</v>
      </c>
    </row>
    <row r="49" spans="1:10" x14ac:dyDescent="0.25">
      <c r="A49" s="69">
        <v>45</v>
      </c>
      <c r="B49" s="54">
        <v>213</v>
      </c>
      <c r="C49" s="109" t="str">
        <f>VLOOKUP(B49,PART!B$6:C$206,2,FALSE)</f>
        <v>DE CRAEMER Baptiste</v>
      </c>
      <c r="D49" s="43" t="str">
        <f>VLOOKUP(C49,PART!C$6:E$206,2,FALSE)</f>
        <v>ENDURANCE BOX CC</v>
      </c>
      <c r="E49" s="77">
        <v>8.4687500000000013E-2</v>
      </c>
      <c r="F49" s="89"/>
      <c r="G49" s="92"/>
      <c r="H49" s="96"/>
      <c r="I49" s="98"/>
      <c r="J49" s="69">
        <v>45</v>
      </c>
    </row>
    <row r="50" spans="1:10" x14ac:dyDescent="0.25">
      <c r="A50" s="69">
        <v>46</v>
      </c>
      <c r="B50" s="54">
        <v>248</v>
      </c>
      <c r="C50" s="43" t="str">
        <f>VLOOKUP(B50,PART!B$6:C$206,2,FALSE)</f>
        <v>SALDEN Wouter (NL)</v>
      </c>
      <c r="D50" s="43" t="str">
        <f>VLOOKUP(C50,PART!C$6:E$206,2,FALSE)</f>
        <v>Squadra Veloce</v>
      </c>
      <c r="E50" s="77">
        <v>8.4687500000000013E-2</v>
      </c>
      <c r="F50" s="89"/>
      <c r="G50" s="92"/>
      <c r="H50" s="96"/>
      <c r="I50" s="98"/>
      <c r="J50" s="69">
        <v>46</v>
      </c>
    </row>
    <row r="51" spans="1:10" x14ac:dyDescent="0.25">
      <c r="A51" s="69">
        <v>47</v>
      </c>
      <c r="B51" s="54">
        <v>210</v>
      </c>
      <c r="C51" s="109" t="str">
        <f>VLOOKUP(B51,PART!B$6:C$206,2,FALSE)</f>
        <v>BOLLAERT Henri</v>
      </c>
      <c r="D51" s="43" t="str">
        <f>VLOOKUP(C51,PART!C$6:E$206,2,FALSE)</f>
        <v>ENDURANCE BOX CC</v>
      </c>
      <c r="E51" s="77">
        <v>8.4687500000000013E-2</v>
      </c>
      <c r="F51" s="89"/>
      <c r="G51" s="92"/>
      <c r="H51" s="96"/>
      <c r="I51" s="98"/>
      <c r="J51" s="69">
        <v>47</v>
      </c>
    </row>
    <row r="52" spans="1:10" x14ac:dyDescent="0.25">
      <c r="A52" s="69">
        <v>48</v>
      </c>
      <c r="B52" s="54">
        <v>290</v>
      </c>
      <c r="C52" s="43" t="str">
        <f>VLOOKUP(B52,PART!B$6:C$206,2,FALSE)</f>
        <v>THIJS Michiel</v>
      </c>
      <c r="D52" s="43" t="str">
        <f>VLOOKUP(C52,PART!C$6:E$206,2,FALSE)</f>
        <v>***</v>
      </c>
      <c r="E52" s="77">
        <v>8.4687500000000013E-2</v>
      </c>
      <c r="F52" s="89"/>
      <c r="G52" s="92"/>
      <c r="H52" s="96"/>
      <c r="I52" s="98"/>
      <c r="J52" s="69">
        <v>48</v>
      </c>
    </row>
    <row r="53" spans="1:10" x14ac:dyDescent="0.25">
      <c r="A53" s="69">
        <v>49</v>
      </c>
      <c r="B53" s="54">
        <v>266</v>
      </c>
      <c r="C53" s="43" t="str">
        <f>VLOOKUP(B53,PART!B$6:C$206,2,FALSE)</f>
        <v>JOOSTEN Finn (NL)</v>
      </c>
      <c r="D53" s="43" t="str">
        <f>VLOOKUP(C53,PART!C$6:E$206,2,FALSE)</f>
        <v>USWV De Domrenner</v>
      </c>
      <c r="E53" s="77">
        <v>8.4687500000000013E-2</v>
      </c>
      <c r="F53" s="89"/>
      <c r="G53" s="92"/>
      <c r="H53" s="96"/>
      <c r="I53" s="98"/>
      <c r="J53" s="69">
        <v>49</v>
      </c>
    </row>
    <row r="54" spans="1:10" x14ac:dyDescent="0.25">
      <c r="A54" s="69">
        <v>50</v>
      </c>
      <c r="B54" s="54">
        <v>294</v>
      </c>
      <c r="C54" s="43" t="str">
        <f>VLOOKUP(B54,PART!B$6:C$206,2,FALSE)</f>
        <v>OOSTERHOF Anton (NL)</v>
      </c>
      <c r="D54" s="43" t="str">
        <f>VLOOKUP(C54,PART!C$6:E$206,2,FALSE)</f>
        <v>Tandje hoger</v>
      </c>
      <c r="E54" s="77">
        <v>8.4687500000000013E-2</v>
      </c>
      <c r="F54" s="89"/>
      <c r="G54" s="92"/>
      <c r="H54" s="96"/>
      <c r="I54" s="98"/>
      <c r="J54" s="69">
        <v>50</v>
      </c>
    </row>
    <row r="55" spans="1:10" x14ac:dyDescent="0.25">
      <c r="A55" s="69">
        <v>51</v>
      </c>
      <c r="B55" s="54">
        <v>272</v>
      </c>
      <c r="C55" s="43" t="str">
        <f>VLOOKUP(B55,PART!B$6:C$206,2,FALSE)</f>
        <v>KLOET Pim (NL)</v>
      </c>
      <c r="D55" s="43" t="str">
        <f>VLOOKUP(C55,PART!C$6:E$206,2,FALSE)</f>
        <v>WTOS DELFT</v>
      </c>
      <c r="E55" s="77">
        <v>8.4687500000000013E-2</v>
      </c>
      <c r="F55" s="89"/>
      <c r="G55" s="92"/>
      <c r="H55" s="96"/>
      <c r="I55" s="98"/>
      <c r="J55" s="69">
        <v>51</v>
      </c>
    </row>
    <row r="56" spans="1:10" x14ac:dyDescent="0.25">
      <c r="A56" s="69">
        <v>52</v>
      </c>
      <c r="B56" s="54">
        <v>136</v>
      </c>
      <c r="C56" s="43" t="str">
        <f>VLOOKUP(B56,PART!B$6:C$206,2,FALSE)</f>
        <v>BORCY Quentin **</v>
      </c>
      <c r="D56" s="43" t="str">
        <f>VLOOKUP(C56,PART!C$6:E$206,2,FALSE)</f>
        <v>TRUSTUP-CC CHEVIGNY</v>
      </c>
      <c r="E56" s="77">
        <v>8.4687500000000013E-2</v>
      </c>
      <c r="F56" s="89"/>
      <c r="G56" s="92"/>
      <c r="H56" s="96"/>
      <c r="I56" s="98"/>
      <c r="J56" s="69">
        <v>52</v>
      </c>
    </row>
    <row r="57" spans="1:10" x14ac:dyDescent="0.25">
      <c r="A57" s="69">
        <v>53</v>
      </c>
      <c r="B57" s="54">
        <v>238</v>
      </c>
      <c r="C57" s="43" t="str">
        <f>VLOOKUP(B57,PART!B$6:C$206,2,FALSE)</f>
        <v>BONETTI Matteo (NL)</v>
      </c>
      <c r="D57" s="43" t="str">
        <f>VLOOKUP(C57,PART!C$6:E$206,2,FALSE)</f>
        <v>RWC Ahoy</v>
      </c>
      <c r="E57" s="77">
        <v>8.4687500000000013E-2</v>
      </c>
      <c r="F57" s="89"/>
      <c r="G57" s="92"/>
      <c r="H57" s="96"/>
      <c r="I57" s="98"/>
      <c r="J57" s="69">
        <v>53</v>
      </c>
    </row>
    <row r="58" spans="1:10" x14ac:dyDescent="0.25">
      <c r="A58" s="69">
        <v>54</v>
      </c>
      <c r="B58" s="54">
        <v>215</v>
      </c>
      <c r="C58" s="43" t="str">
        <f>VLOOKUP(B58,PART!B$6:C$206,2,FALSE)</f>
        <v>ADRIAANSEN Lars</v>
      </c>
      <c r="D58" s="43" t="str">
        <f>VLOOKUP(C58,PART!C$6:E$206,2,FALSE)</f>
        <v>RWC Ahoy</v>
      </c>
      <c r="E58" s="77">
        <v>8.4687500000000013E-2</v>
      </c>
      <c r="F58" s="89"/>
      <c r="G58" s="92"/>
      <c r="H58" s="96"/>
      <c r="I58" s="98"/>
      <c r="J58" s="69">
        <v>54</v>
      </c>
    </row>
    <row r="59" spans="1:10" x14ac:dyDescent="0.25">
      <c r="A59" s="69">
        <v>55</v>
      </c>
      <c r="B59" s="54">
        <v>287</v>
      </c>
      <c r="C59" s="43" t="str">
        <f>VLOOKUP(B59,PART!B$6:C$206,2,FALSE)</f>
        <v>HOLLANDER Daan</v>
      </c>
      <c r="D59" s="43" t="str">
        <f>VLOOKUP(C59,PART!C$6:E$206,2,FALSE)</f>
        <v>USWV De Domrenner</v>
      </c>
      <c r="E59" s="77">
        <v>8.4687500000000013E-2</v>
      </c>
      <c r="F59" s="89"/>
      <c r="G59" s="92"/>
      <c r="H59" s="96"/>
      <c r="I59" s="98"/>
      <c r="J59" s="69">
        <v>55</v>
      </c>
    </row>
    <row r="60" spans="1:10" x14ac:dyDescent="0.25">
      <c r="A60" s="69">
        <v>56</v>
      </c>
      <c r="B60" s="54">
        <v>276</v>
      </c>
      <c r="C60" s="43" t="str">
        <f>VLOOKUP(B60,PART!B$6:C$206,2,FALSE)</f>
        <v>RUIZENDAAL Lars (NL)</v>
      </c>
      <c r="D60" s="43" t="str">
        <f>VLOOKUP(C60,PART!C$6:E$206,2,FALSE)</f>
        <v>WV de Amstel</v>
      </c>
      <c r="E60" s="77">
        <v>8.4687500000000013E-2</v>
      </c>
      <c r="F60" s="89"/>
      <c r="G60" s="92"/>
      <c r="H60" s="96"/>
      <c r="I60" s="98"/>
      <c r="J60" s="69">
        <v>56</v>
      </c>
    </row>
    <row r="61" spans="1:10" x14ac:dyDescent="0.25">
      <c r="A61" s="69">
        <v>57</v>
      </c>
      <c r="B61" s="54">
        <v>270</v>
      </c>
      <c r="C61" s="109" t="str">
        <f>VLOOKUP(B61,PART!B$6:C$206,2,FALSE)</f>
        <v>MEIJER Levi (NL)</v>
      </c>
      <c r="D61" s="43" t="str">
        <f>VLOOKUP(C61,PART!C$6:E$206,2,FALSE)</f>
        <v>WTOS DELFT</v>
      </c>
      <c r="E61" s="77">
        <v>8.4687500000000013E-2</v>
      </c>
      <c r="F61" s="89"/>
      <c r="G61" s="92"/>
      <c r="H61" s="96"/>
      <c r="I61" s="98"/>
      <c r="J61" s="69">
        <v>57</v>
      </c>
    </row>
    <row r="62" spans="1:10" x14ac:dyDescent="0.25">
      <c r="A62" s="69">
        <v>58</v>
      </c>
      <c r="B62" s="54">
        <v>200</v>
      </c>
      <c r="C62" s="43" t="str">
        <f>VLOOKUP(B62,PART!B$6:C$206,2,FALSE)</f>
        <v>TIMMERMANS Jordi (NL)</v>
      </c>
      <c r="D62" s="43" t="str">
        <f>VLOOKUP(C62,PART!C$6:E$206,2,FALSE)</f>
        <v>Tandje hoger</v>
      </c>
      <c r="E62" s="77">
        <v>8.4687500000000013E-2</v>
      </c>
      <c r="F62" s="89"/>
      <c r="G62" s="92"/>
      <c r="H62" s="96"/>
      <c r="I62" s="98"/>
      <c r="J62" s="69">
        <v>58</v>
      </c>
    </row>
    <row r="63" spans="1:10" x14ac:dyDescent="0.25">
      <c r="A63" s="69">
        <v>59</v>
      </c>
      <c r="B63" s="54">
        <v>316</v>
      </c>
      <c r="C63" s="109" t="str">
        <f>VLOOKUP(B63,PART!B$6:C$206,2,FALSE)</f>
        <v>COSENTINO Jean-François</v>
      </c>
      <c r="D63" s="43" t="str">
        <f>VLOOKUP(C63,PART!C$6:E$206,2,FALSE)</f>
        <v>ECW</v>
      </c>
      <c r="E63" s="77">
        <v>8.4687500000000013E-2</v>
      </c>
      <c r="F63" s="88"/>
      <c r="G63" s="92"/>
      <c r="H63" s="96"/>
      <c r="I63" s="98"/>
      <c r="J63" s="69">
        <v>59</v>
      </c>
    </row>
    <row r="64" spans="1:10" x14ac:dyDescent="0.25">
      <c r="A64" s="69">
        <v>60</v>
      </c>
      <c r="B64" s="57">
        <v>8</v>
      </c>
      <c r="C64" s="43" t="str">
        <f>VLOOKUP(B64,PART!B$6:C$206,2,FALSE)</f>
        <v>DECHESNE Julien</v>
      </c>
      <c r="D64" s="43" t="str">
        <f>VLOOKUP(C64,PART!C$6:E$206,2,FALSE)</f>
        <v>ECW</v>
      </c>
      <c r="E64" s="77">
        <v>8.4687500000000013E-2</v>
      </c>
      <c r="F64" s="89"/>
      <c r="G64" s="92"/>
      <c r="H64" s="96"/>
      <c r="I64" s="98"/>
      <c r="J64" s="69">
        <v>60</v>
      </c>
    </row>
    <row r="65" spans="1:10" x14ac:dyDescent="0.25">
      <c r="A65" s="69">
        <v>61</v>
      </c>
      <c r="B65" s="57">
        <v>310</v>
      </c>
      <c r="C65" s="43" t="str">
        <f>VLOOKUP(B65,PART!B$6:C$206,2,FALSE)</f>
        <v>BURTON Jérémy</v>
      </c>
      <c r="D65" s="43" t="str">
        <f>VLOOKUP(C65,PART!C$6:E$206,2,FALSE)</f>
        <v>ECW</v>
      </c>
      <c r="E65" s="77">
        <v>8.4687500000000013E-2</v>
      </c>
      <c r="F65" s="89"/>
      <c r="G65" s="92"/>
      <c r="H65" s="96"/>
      <c r="I65" s="98"/>
      <c r="J65" s="69">
        <v>61</v>
      </c>
    </row>
    <row r="66" spans="1:10" x14ac:dyDescent="0.25">
      <c r="A66" s="69">
        <v>62</v>
      </c>
      <c r="B66" s="57">
        <v>202</v>
      </c>
      <c r="C66" s="43" t="str">
        <f>VLOOKUP(B66,PART!B$6:C$206,2,FALSE)</f>
        <v>RUIJTER Stijn (NL)</v>
      </c>
      <c r="D66" s="43" t="str">
        <f>VLOOKUP(C66,PART!C$6:E$206,2,FALSE)</f>
        <v>ASSWSV Skits</v>
      </c>
      <c r="E66" s="77">
        <v>8.4687500000000013E-2</v>
      </c>
      <c r="F66" s="89"/>
      <c r="G66" s="92"/>
      <c r="H66" s="96"/>
      <c r="I66" s="98"/>
      <c r="J66" s="69">
        <v>62</v>
      </c>
    </row>
    <row r="67" spans="1:10" x14ac:dyDescent="0.25">
      <c r="A67" s="69">
        <v>63</v>
      </c>
      <c r="B67" s="57">
        <v>26</v>
      </c>
      <c r="C67" s="109" t="str">
        <f>VLOOKUP(B67,PART!B$6:C$206,2,FALSE)</f>
        <v>LAMBINON Christophe</v>
      </c>
      <c r="D67" s="43" t="str">
        <f>VLOOKUP(C67,PART!C$6:E$206,2,FALSE)</f>
        <v>ECW</v>
      </c>
      <c r="E67" s="77">
        <v>8.4687500000000013E-2</v>
      </c>
      <c r="F67" s="89"/>
      <c r="G67" s="92"/>
      <c r="H67" s="96"/>
      <c r="I67" s="98"/>
      <c r="J67" s="69">
        <v>63</v>
      </c>
    </row>
    <row r="68" spans="1:10" x14ac:dyDescent="0.25">
      <c r="A68" s="69">
        <v>64</v>
      </c>
      <c r="B68" s="57">
        <v>247</v>
      </c>
      <c r="C68" s="43" t="str">
        <f>VLOOKUP(B68,PART!B$6:C$206,2,FALSE)</f>
        <v>KROL Pelle (NL)</v>
      </c>
      <c r="D68" s="43" t="str">
        <f>VLOOKUP(C68,PART!C$6:E$206,2,FALSE)</f>
        <v>Squadra Veloce</v>
      </c>
      <c r="E68" s="77">
        <v>8.4687500000000013E-2</v>
      </c>
      <c r="F68" s="89"/>
      <c r="G68" s="92"/>
      <c r="H68" s="96"/>
      <c r="I68" s="98"/>
      <c r="J68" s="69">
        <v>64</v>
      </c>
    </row>
    <row r="69" spans="1:10" x14ac:dyDescent="0.25">
      <c r="A69" s="69">
        <v>65</v>
      </c>
      <c r="B69" s="57">
        <v>205</v>
      </c>
      <c r="C69" s="43" t="str">
        <f>VLOOKUP(B69,PART!B$6:C$206,2,FALSE)</f>
        <v>VAN SCHIJNDEL Marco (NL)</v>
      </c>
      <c r="D69" s="43" t="str">
        <f>VLOOKUP(C69,PART!C$6:E$206,2,FALSE)</f>
        <v>Coers CC</v>
      </c>
      <c r="E69" s="77">
        <v>8.4687500000000013E-2</v>
      </c>
      <c r="F69" s="89"/>
      <c r="G69" s="92"/>
      <c r="H69" s="96"/>
      <c r="I69" s="98"/>
      <c r="J69" s="69">
        <v>65</v>
      </c>
    </row>
    <row r="70" spans="1:10" x14ac:dyDescent="0.25">
      <c r="A70" s="69">
        <v>66</v>
      </c>
      <c r="B70" s="57">
        <v>209</v>
      </c>
      <c r="C70" s="43" t="str">
        <f>VLOOKUP(B70,PART!B$6:C$206,2,FALSE)</f>
        <v>MEERS Jesse</v>
      </c>
      <c r="D70" s="43" t="str">
        <f>VLOOKUP(C70,PART!C$6:E$206,2,FALSE)</f>
        <v>Degero CT</v>
      </c>
      <c r="E70" s="77">
        <v>8.4687500000000013E-2</v>
      </c>
      <c r="F70" s="89"/>
      <c r="G70" s="92"/>
      <c r="H70" s="96"/>
      <c r="I70" s="98"/>
      <c r="J70" s="69">
        <v>66</v>
      </c>
    </row>
    <row r="71" spans="1:10" x14ac:dyDescent="0.25">
      <c r="A71" s="69">
        <v>67</v>
      </c>
      <c r="B71" s="57">
        <v>344</v>
      </c>
      <c r="C71" s="43" t="str">
        <f>VLOOKUP(B71,PART!B$6:C$206,2,FALSE)</f>
        <v>MORAUX Kévin</v>
      </c>
      <c r="D71" s="43" t="str">
        <f>VLOOKUP(C71,PART!C$6:E$206,2,FALSE)</f>
        <v>ECW</v>
      </c>
      <c r="E71" s="77">
        <v>8.4687500000000013E-2</v>
      </c>
      <c r="F71" s="89"/>
      <c r="G71" s="92"/>
      <c r="H71" s="96"/>
      <c r="I71" s="98"/>
      <c r="J71" s="69">
        <v>67</v>
      </c>
    </row>
    <row r="72" spans="1:10" x14ac:dyDescent="0.25">
      <c r="A72" s="69">
        <v>68</v>
      </c>
      <c r="B72" s="57">
        <v>241</v>
      </c>
      <c r="C72" s="43" t="str">
        <f>VLOOKUP(B72,PART!B$6:C$206,2,FALSE)</f>
        <v>LOWYCK Benjamin</v>
      </c>
      <c r="D72" s="43" t="str">
        <f>VLOOKUP(C72,PART!C$6:E$206,2,FALSE)</f>
        <v>SHEETAH-KOERZ CT</v>
      </c>
      <c r="E72" s="77">
        <v>8.4687500000000013E-2</v>
      </c>
      <c r="F72" s="89"/>
      <c r="G72" s="92"/>
      <c r="H72" s="96"/>
      <c r="I72" s="98"/>
      <c r="J72" s="69">
        <v>68</v>
      </c>
    </row>
    <row r="74" spans="1:10" x14ac:dyDescent="0.25">
      <c r="A74" s="47"/>
      <c r="B74" s="60" t="s">
        <v>98</v>
      </c>
      <c r="C74" s="13"/>
      <c r="D74" s="8"/>
      <c r="E74" s="84"/>
      <c r="F74" s="84"/>
      <c r="G74" s="93"/>
      <c r="H74" s="74"/>
    </row>
    <row r="75" spans="1:10" x14ac:dyDescent="0.25">
      <c r="A75" s="47">
        <v>1</v>
      </c>
      <c r="B75" s="54">
        <v>225</v>
      </c>
      <c r="C75" s="43" t="str">
        <f>VLOOKUP(B75,PART!B$6:C$206,2,FALSE)</f>
        <v>HUYGEN Wout</v>
      </c>
      <c r="D75" s="43" t="str">
        <f>VLOOKUP(C75,PART!C$6:E$206,2,FALSE)</f>
        <v>Individueel</v>
      </c>
      <c r="E75" s="76">
        <v>24</v>
      </c>
      <c r="F75" s="88"/>
      <c r="G75" s="88"/>
      <c r="H75" s="80"/>
    </row>
    <row r="76" spans="1:10" x14ac:dyDescent="0.25">
      <c r="A76" s="47">
        <v>2</v>
      </c>
      <c r="B76" s="54">
        <v>240</v>
      </c>
      <c r="C76" s="43" t="str">
        <f>VLOOKUP(B76,PART!B$6:C$206,2,FALSE)</f>
        <v>CLAUW John-Ross</v>
      </c>
      <c r="D76" s="43" t="str">
        <f>VLOOKUP(C76,PART!C$6:E$206,2,FALSE)</f>
        <v>SHEETAH-KOERZ CT</v>
      </c>
      <c r="E76" s="76">
        <v>23</v>
      </c>
      <c r="F76" s="88"/>
      <c r="G76" s="88"/>
      <c r="H76" s="80"/>
    </row>
    <row r="77" spans="1:10" x14ac:dyDescent="0.25">
      <c r="A77" s="47">
        <v>3</v>
      </c>
      <c r="B77" s="59">
        <v>265</v>
      </c>
      <c r="C77" s="43" t="str">
        <f>VLOOKUP(B77,PART!B$6:C$206,2,FALSE)</f>
        <v>HILBERS Daan (NL)</v>
      </c>
      <c r="D77" s="43" t="str">
        <f>VLOOKUP(C77,PART!C$6:E$206,2,FALSE)</f>
        <v>USWV de Domrenner</v>
      </c>
      <c r="E77" s="76">
        <v>6</v>
      </c>
      <c r="F77" s="80"/>
      <c r="G77" s="88"/>
      <c r="H77" s="88"/>
    </row>
    <row r="78" spans="1:10" x14ac:dyDescent="0.25">
      <c r="A78" s="47">
        <v>4</v>
      </c>
      <c r="B78" s="59">
        <v>385</v>
      </c>
      <c r="C78" s="43" t="str">
        <f>VLOOKUP(B78,PART!B$6:C$206,2,FALSE)</f>
        <v>SPYSSCHAERT Anthony</v>
      </c>
      <c r="D78" s="43" t="str">
        <f>VLOOKUP(C78,PART!C$6:E$206,2,FALSE)</f>
        <v>Individuel</v>
      </c>
      <c r="E78" s="76">
        <v>5</v>
      </c>
      <c r="F78" s="74"/>
      <c r="G78" s="88"/>
      <c r="H78" s="88"/>
    </row>
    <row r="79" spans="1:10" x14ac:dyDescent="0.25">
      <c r="A79" s="47">
        <v>5</v>
      </c>
      <c r="B79" s="59">
        <v>245</v>
      </c>
      <c r="C79" s="43" t="str">
        <f>VLOOKUP(B79,PART!B$6:C$206,2,FALSE)</f>
        <v>VANDERAERDEN Massimo</v>
      </c>
      <c r="D79" s="43" t="str">
        <f>VLOOKUP(C79,PART!C$6:E$206,2,FALSE)</f>
        <v>Specialized Project 74</v>
      </c>
      <c r="E79" s="76">
        <v>3</v>
      </c>
      <c r="F79" s="74"/>
      <c r="G79" s="88"/>
      <c r="H79" s="80"/>
    </row>
    <row r="80" spans="1:10" x14ac:dyDescent="0.25">
      <c r="A80" s="47">
        <v>6</v>
      </c>
      <c r="B80" s="59">
        <v>275</v>
      </c>
      <c r="C80" s="43" t="str">
        <f>VLOOKUP(B80,PART!B$6:C$206,2,FALSE)</f>
        <v>VOERMAN Tijn (NL)</v>
      </c>
      <c r="D80" s="43" t="str">
        <f>VLOOKUP(C80,PART!C$6:E$206,2,FALSE)</f>
        <v>WTOS DELFT</v>
      </c>
      <c r="E80" s="76">
        <v>3</v>
      </c>
      <c r="F80" s="91"/>
      <c r="G80" s="88"/>
      <c r="H80" s="80"/>
    </row>
    <row r="81" spans="1:8" x14ac:dyDescent="0.25">
      <c r="A81" s="47">
        <v>7</v>
      </c>
      <c r="B81" s="59"/>
      <c r="C81" s="59"/>
      <c r="D81" s="59"/>
      <c r="E81" s="76"/>
      <c r="F81" s="74"/>
      <c r="G81" s="88"/>
      <c r="H81" s="80"/>
    </row>
    <row r="82" spans="1:8" x14ac:dyDescent="0.25">
      <c r="A82" s="47">
        <v>8</v>
      </c>
      <c r="B82" s="60" t="s">
        <v>100</v>
      </c>
      <c r="C82" s="60" t="s">
        <v>100</v>
      </c>
      <c r="D82" s="60" t="s">
        <v>100</v>
      </c>
      <c r="E82" s="76"/>
      <c r="F82" s="74"/>
      <c r="G82" s="88"/>
      <c r="H82" s="88"/>
    </row>
    <row r="83" spans="1:8" x14ac:dyDescent="0.25">
      <c r="A83" s="47">
        <v>9</v>
      </c>
      <c r="B83" s="54">
        <v>225</v>
      </c>
      <c r="C83" s="43" t="str">
        <f>VLOOKUP(B83,PART!B$6:C$206,2,FALSE)</f>
        <v>HUYGEN Wout</v>
      </c>
      <c r="D83" s="43" t="str">
        <f>VLOOKUP(C83,PART!C$6:E$206,2,FALSE)</f>
        <v>Individueel</v>
      </c>
      <c r="E83" s="76">
        <v>8</v>
      </c>
      <c r="F83" s="88"/>
      <c r="G83" s="88"/>
      <c r="H83" s="88"/>
    </row>
    <row r="84" spans="1:8" x14ac:dyDescent="0.25">
      <c r="A84" s="47"/>
      <c r="B84" s="54">
        <v>240</v>
      </c>
      <c r="C84" s="43" t="str">
        <f>VLOOKUP(B84,PART!B$6:C$206,2,FALSE)</f>
        <v>CLAUW John-Ross</v>
      </c>
      <c r="D84" s="43" t="str">
        <f>VLOOKUP(C84,PART!C$6:E$206,2,FALSE)</f>
        <v>SHEETAH-KOERZ CT</v>
      </c>
      <c r="E84" s="76">
        <v>5</v>
      </c>
      <c r="F84" s="74"/>
      <c r="G84" s="88"/>
      <c r="H84" s="80"/>
    </row>
    <row r="85" spans="1:8" x14ac:dyDescent="0.25">
      <c r="A85" s="47"/>
      <c r="B85" s="54">
        <v>245</v>
      </c>
      <c r="C85" s="43" t="str">
        <f>VLOOKUP(B85,PART!B$6:C$206,2,FALSE)</f>
        <v>VANDERAERDEN Massimo</v>
      </c>
      <c r="D85" s="43" t="str">
        <f>VLOOKUP(C85,PART!C$6:E$206,2,FALSE)</f>
        <v>Specialized Project 74</v>
      </c>
      <c r="E85" s="76">
        <v>3</v>
      </c>
      <c r="F85" s="74"/>
      <c r="G85" s="88"/>
      <c r="H85" s="74"/>
    </row>
  </sheetData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PART</vt:lpstr>
      <vt:lpstr>étape 1</vt:lpstr>
      <vt:lpstr>étape 2</vt:lpstr>
      <vt:lpstr>étape 3</vt:lpstr>
      <vt:lpstr>Classement général</vt:lpstr>
      <vt:lpstr>PART!Zone_d_impression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Laurent Mars</cp:lastModifiedBy>
  <cp:lastPrinted>2025-03-28T16:01:34Z</cp:lastPrinted>
  <dcterms:created xsi:type="dcterms:W3CDTF">2015-02-28T20:53:20Z</dcterms:created>
  <dcterms:modified xsi:type="dcterms:W3CDTF">2025-03-28T19:22:06Z</dcterms:modified>
</cp:coreProperties>
</file>